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<sst xmlns="http://schemas.openxmlformats.org/spreadsheetml/2006/main" count="175" uniqueCount="143">
  <si>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</si>
  <si>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</si>
  <si>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</si>
  <si>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</si>
  <si>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</si>
  <si>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</si>
  <si>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</si>
  <si>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</si>
  <si>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</si>
  <si>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</si>
  <si>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</si>
  <si>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</si>
  <si>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</si>
  <si>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</si>
  <si>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</si>
  <si>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</si>
  <si>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</si>
  <si>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</si>
  <si>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</si>
  <si>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</si>
  <si>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</si>
  <si>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</si>
  <si>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</si>
  <si>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</si>
  <si>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</si>
  <si>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</si>
  <si>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</si>
  <si>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</si>
  <si>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</si>
  <si>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</si>
  <si>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</si>
  <si>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</si>
  <si>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</si>
  <si>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</si>
  <si>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</si>
  <si>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</si>
  <si>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</si>
  <si>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</si>
  <si>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</si>
  <si>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</si>
  <si>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</si>
  <si>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</si>
  <si>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</si>
  <si>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</si>
  <si>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</si>
  <si>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</si>
  <si>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</si>
  <si>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</si>
  <si>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</si>
  <si>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</si>
  <si>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</si>
  <si>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</si>
  <si>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</si>
  <si>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</si>
  <si>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</si>
  <si>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</si>
  <si>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</si>
  <si>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</si>
  <si>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</si>
  <si>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</si>
  <si>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</si>
  <si>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</si>
  <si>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</si>
  <si>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</si>
  <si>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</si>
  <si>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</si>
  <si>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</si>
  <si>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</si>
  <si>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</si>
  <si>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</si>
  <si>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</si>
  <si>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</si>
  <si>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</si>
  <si>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</si>
  <si>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</si>
  <si>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</si>
  <si>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</si>
  <si>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</si>
  <si>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</si>
  <si>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</si>
  <si>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</si>
  <si>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</si>
  <si>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480</t>
  </si>
  <si>
    <t>623100 Свердловская область г.Первоуральск ул.Советская д.10 А</t>
  </si>
  <si>
    <t>3500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</si>
  <si>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</si>
  <si>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</si>
  <si>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</si>
  <si>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</si>
  <si>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</si>
  <si>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</si>
  <si>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66:58:0114001:153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</si>
  <si>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</si>
  <si>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</si>
  <si>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</si>
  <si>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</si>
  <si>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</si>
  <si>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</si>
  <si>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</si>
  <si>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</si>
  <si>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</si>
  <si>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</si>
  <si>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</si>
  <si>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</si>
  <si>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</si>
  <si>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</si>
  <si>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</si>
  <si>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</si>
  <si>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</si>
  <si>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</si>
  <si>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</si>
  <si>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</si>
  <si>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</si>
  <si>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</si>
  <si>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</si>
  <si>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</si>
  <si>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</si>
  <si>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</si>
  <si>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</si>
  <si>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</si>
  <si>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</si>
  <si>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</si>
  <si>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</si>
  <si>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</si>
  <si>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</si>
  <si>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</si>
  <si>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</si>
  <si>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</si>
  <si>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</si>
  <si>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</si>
  <si>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</si>
  <si>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</si>
  <si>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</si>
  <si>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</si>
  <si>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</si>
  <si>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</si>
  <si>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</si>
  <si>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</si>
  <si>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</si>
  <si>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</si>
  <si>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</si>
  <si>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Советская,10А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</si>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</sst>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1" xfId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4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wrapText="1"/>
    </xf>
    <xf numFmtId="0" fontId="15" fillId="0" borderId="5" xfId="1" applyNumberFormat="1" applyFont="1" applyFill="1" applyBorder="1" applyAlignment="1" applyProtection="1">
      <alignment horizontal="center" vertical="top" wrapText="1"/>
    </xf>
    <xf numFmtId="0" fontId="15" fillId="0" borderId="6" xfId="1" applyNumberFormat="1" applyFont="1" applyFill="1" applyBorder="1" applyAlignment="1" applyProtection="1">
      <alignment horizontal="center" vertical="top" wrapText="1"/>
    </xf>
    <xf numFmtId="0" fontId="15" fillId="0" borderId="7" xfId="1" applyNumberFormat="1" applyFont="1" applyFill="1" applyBorder="1" applyAlignment="1" applyProtection="1">
      <alignment horizontal="center" vertical="top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4" customWidth="1"/>
    <col min="2" max="2" width="58.140625" customWidth="1"/>
    <col min="3" max="3" width="9.285156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12" t="s">
        <v>4</v>
      </c>
      <c r="D6" s="12" t="s">
        <v>86</v>
      </c>
    </row>
    <row r="7" spans="1:4" x14ac:dyDescent="0.2">
      <c r="A7" s="20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20" t="s">
        <v>9</v>
      </c>
      <c r="B9" s="7" t="s">
        <v>10</v>
      </c>
      <c r="C9" s="6" t="s">
        <v>11</v>
      </c>
      <c r="D9" s="13">
        <v>39598</v>
      </c>
    </row>
    <row r="10" spans="1:4" x14ac:dyDescent="0.2">
      <c r="A10" s="20" t="s">
        <v>12</v>
      </c>
      <c r="B10" s="5" t="s">
        <v>13</v>
      </c>
      <c r="C10" s="6" t="s">
        <v>7</v>
      </c>
      <c r="D10" s="13">
        <v>39598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20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20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20" t="s">
        <v>20</v>
      </c>
      <c r="B15" s="5" t="s">
        <v>21</v>
      </c>
      <c r="C15" s="6" t="s">
        <v>7</v>
      </c>
      <c r="D15" s="14">
        <v>1968</v>
      </c>
    </row>
    <row r="16" spans="1:4" x14ac:dyDescent="0.2">
      <c r="A16" s="20" t="s">
        <v>22</v>
      </c>
      <c r="B16" s="5" t="s">
        <v>23</v>
      </c>
      <c r="C16" s="6" t="s">
        <v>7</v>
      </c>
      <c r="D16" s="14"/>
    </row>
    <row r="17" spans="1:4" x14ac:dyDescent="0.2">
      <c r="A17" s="20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20" t="s">
        <v>26</v>
      </c>
      <c r="B18" s="5" t="s">
        <v>27</v>
      </c>
      <c r="C18" s="6"/>
      <c r="D18" s="14"/>
    </row>
    <row r="19" spans="1:4" x14ac:dyDescent="0.2">
      <c r="A19" s="20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20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20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20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20" t="s">
        <v>37</v>
      </c>
      <c r="B23" s="5" t="s">
        <v>38</v>
      </c>
      <c r="C23" s="6" t="s">
        <v>7</v>
      </c>
      <c r="D23" s="14"/>
    </row>
    <row r="24" spans="1:4" x14ac:dyDescent="0.2">
      <c r="A24" s="20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20" t="s">
        <v>41</v>
      </c>
      <c r="B25" s="8" t="s">
        <v>42</v>
      </c>
      <c r="C25" s="6" t="s">
        <v>30</v>
      </c>
      <c r="D25" s="14"/>
    </row>
    <row r="26" spans="1:4" x14ac:dyDescent="0.2">
      <c r="A26" s="20" t="s">
        <v>43</v>
      </c>
      <c r="B26" s="5" t="s">
        <v>44</v>
      </c>
      <c r="C26" s="6" t="s">
        <v>45</v>
      </c>
      <c r="D26" s="14">
        <v>3848.6</v>
      </c>
    </row>
    <row r="27" spans="1:4" x14ac:dyDescent="0.2">
      <c r="A27" s="20" t="s">
        <v>46</v>
      </c>
      <c r="B27" s="8" t="s">
        <v>47</v>
      </c>
      <c r="C27" s="6" t="s">
        <v>45</v>
      </c>
      <c r="D27" s="14">
        <v>3848.6</v>
      </c>
    </row>
    <row r="28" spans="1:4" x14ac:dyDescent="0.2">
      <c r="A28" s="20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20" t="s">
        <v>50</v>
      </c>
      <c r="B29" s="10" t="s">
        <v>81</v>
      </c>
      <c r="C29" s="6" t="s">
        <v>45</v>
      </c>
      <c r="D29" s="15" t="s">
        <v>82</v>
      </c>
    </row>
    <row r="30" spans="1:4" x14ac:dyDescent="0.2">
      <c r="A30" s="20" t="s">
        <v>51</v>
      </c>
      <c r="B30" s="5" t="s">
        <v>52</v>
      </c>
      <c r="C30" s="6"/>
      <c r="D30" s="17" t="s">
        <v>91</v>
      </c>
    </row>
    <row r="31" spans="1:4" ht="25.5" x14ac:dyDescent="0.2">
      <c r="A31" s="20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20" t="s">
        <v>55</v>
      </c>
      <c r="B32" s="5" t="s">
        <v>56</v>
      </c>
      <c r="C32" s="6" t="s">
        <v>45</v>
      </c>
      <c r="D32" s="18"/>
    </row>
    <row r="33" spans="1:4" x14ac:dyDescent="0.2">
      <c r="A33" s="20" t="s">
        <v>57</v>
      </c>
      <c r="B33" s="5" t="s">
        <v>58</v>
      </c>
      <c r="C33" s="6" t="s">
        <v>7</v>
      </c>
      <c r="D33" s="14"/>
    </row>
    <row r="34" spans="1:4" x14ac:dyDescent="0.2">
      <c r="A34" s="20" t="s">
        <v>59</v>
      </c>
      <c r="B34" s="5" t="s">
        <v>60</v>
      </c>
      <c r="C34" s="6" t="s">
        <v>7</v>
      </c>
      <c r="D34" s="14"/>
    </row>
    <row r="35" spans="1:4" x14ac:dyDescent="0.2">
      <c r="A35" s="20" t="s">
        <v>61</v>
      </c>
      <c r="B35" s="5" t="s">
        <v>62</v>
      </c>
      <c r="C35" s="6" t="s">
        <v>7</v>
      </c>
      <c r="D35" s="14"/>
    </row>
    <row r="36" spans="1:4" x14ac:dyDescent="0.2">
      <c r="A36" s="20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20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20" t="s">
        <v>68</v>
      </c>
      <c r="B39" s="5" t="s">
        <v>69</v>
      </c>
      <c r="C39" s="6" t="s">
        <v>7</v>
      </c>
      <c r="D39" s="17"/>
    </row>
    <row r="40" spans="1:4" x14ac:dyDescent="0.2">
      <c r="A40" s="20" t="s">
        <v>70</v>
      </c>
      <c r="B40" s="5" t="s">
        <v>71</v>
      </c>
      <c r="C40" s="6" t="s">
        <v>7</v>
      </c>
      <c r="D40" s="14"/>
    </row>
    <row r="41" spans="1:4" x14ac:dyDescent="0.2">
      <c r="A41" s="20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10" type="noConversion"/>
  <pageMargins left="0.39370078740157483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92</v>
      </c>
      <c r="B2" s="54"/>
      <c r="C2" s="54"/>
    </row>
    <row r="3" spans="1:3" ht="15.75" x14ac:dyDescent="0.25">
      <c r="A3" s="53" t="s">
        <v>142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93</v>
      </c>
      <c r="C5" s="27" t="s">
        <v>141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94</v>
      </c>
      <c r="B7" s="56"/>
      <c r="C7" s="57"/>
    </row>
    <row r="8" spans="1:3" ht="15.75" thickBot="1" x14ac:dyDescent="0.3">
      <c r="A8" s="31" t="s">
        <v>2</v>
      </c>
      <c r="B8" s="32" t="s">
        <v>95</v>
      </c>
      <c r="C8" s="33" t="s">
        <v>96</v>
      </c>
    </row>
    <row r="9" spans="1:3" x14ac:dyDescent="0.25">
      <c r="A9" s="34" t="s">
        <v>97</v>
      </c>
      <c r="B9" s="35" t="s">
        <v>88</v>
      </c>
      <c r="C9" s="36">
        <v>402897.41</v>
      </c>
    </row>
    <row r="10" spans="1:3" x14ac:dyDescent="0.25">
      <c r="A10" s="37" t="s">
        <v>98</v>
      </c>
      <c r="B10" s="38" t="s">
        <v>99</v>
      </c>
      <c r="C10" s="39">
        <v>664847.16</v>
      </c>
    </row>
    <row r="11" spans="1:3" x14ac:dyDescent="0.25">
      <c r="A11" s="37" t="s">
        <v>100</v>
      </c>
      <c r="B11" s="38" t="s">
        <v>75</v>
      </c>
      <c r="C11" s="39">
        <f>C12+C13</f>
        <v>680284.79</v>
      </c>
    </row>
    <row r="12" spans="1:3" x14ac:dyDescent="0.25">
      <c r="A12" s="37" t="s">
        <v>101</v>
      </c>
      <c r="B12" s="38" t="s">
        <v>102</v>
      </c>
      <c r="C12" s="39">
        <v>668945.88</v>
      </c>
    </row>
    <row r="13" spans="1:3" x14ac:dyDescent="0.25">
      <c r="A13" s="37" t="s">
        <v>103</v>
      </c>
      <c r="B13" s="38" t="s">
        <v>104</v>
      </c>
      <c r="C13" s="39">
        <v>11338.91</v>
      </c>
    </row>
    <row r="14" spans="1:3" ht="15.75" thickBot="1" x14ac:dyDescent="0.3">
      <c r="A14" s="40" t="s">
        <v>105</v>
      </c>
      <c r="B14" s="41" t="s">
        <v>89</v>
      </c>
      <c r="C14" s="42">
        <f>C9+C10-C12</f>
        <v>398798.69000000006</v>
      </c>
    </row>
    <row r="15" spans="1:3" ht="15.75" thickBot="1" x14ac:dyDescent="0.3">
      <c r="A15" s="43"/>
      <c r="B15" s="29"/>
      <c r="C15" s="30"/>
    </row>
    <row r="16" spans="1:3" ht="42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96</v>
      </c>
    </row>
    <row r="18" spans="1:3" ht="30" x14ac:dyDescent="0.25">
      <c r="A18" s="34" t="s">
        <v>107</v>
      </c>
      <c r="B18" s="44" t="s">
        <v>108</v>
      </c>
      <c r="C18" s="36">
        <v>150677.32</v>
      </c>
    </row>
    <row r="19" spans="1:3" ht="30" x14ac:dyDescent="0.25">
      <c r="A19" s="34" t="s">
        <v>109</v>
      </c>
      <c r="B19" s="44" t="s">
        <v>110</v>
      </c>
      <c r="C19" s="45">
        <f>SUM(C20:C25)</f>
        <v>232485.09000000003</v>
      </c>
    </row>
    <row r="20" spans="1:3" x14ac:dyDescent="0.25">
      <c r="A20" s="37" t="s">
        <v>111</v>
      </c>
      <c r="B20" s="38" t="s">
        <v>112</v>
      </c>
      <c r="C20" s="39">
        <v>184318.69</v>
      </c>
    </row>
    <row r="21" spans="1:3" x14ac:dyDescent="0.25">
      <c r="A21" s="37" t="s">
        <v>113</v>
      </c>
      <c r="B21" s="38" t="s">
        <v>114</v>
      </c>
      <c r="C21" s="39">
        <v>10622.14</v>
      </c>
    </row>
    <row r="22" spans="1:3" x14ac:dyDescent="0.25">
      <c r="A22" s="37" t="s">
        <v>115</v>
      </c>
      <c r="B22" s="38" t="s">
        <v>116</v>
      </c>
      <c r="C22" s="39">
        <v>31632</v>
      </c>
    </row>
    <row r="23" spans="1:3" x14ac:dyDescent="0.25">
      <c r="A23" s="37" t="s">
        <v>117</v>
      </c>
      <c r="B23" s="38" t="s">
        <v>118</v>
      </c>
      <c r="C23" s="39">
        <v>5912.26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60591.62</v>
      </c>
    </row>
    <row r="27" spans="1:3" ht="30" x14ac:dyDescent="0.25">
      <c r="A27" s="34" t="s">
        <v>125</v>
      </c>
      <c r="B27" s="44" t="s">
        <v>126</v>
      </c>
      <c r="C27" s="45">
        <f>C28+C29</f>
        <v>308063.72000000003</v>
      </c>
    </row>
    <row r="28" spans="1:3" x14ac:dyDescent="0.25">
      <c r="A28" s="37" t="s">
        <v>127</v>
      </c>
      <c r="B28" s="38" t="s">
        <v>128</v>
      </c>
      <c r="C28" s="39">
        <v>98172.27</v>
      </c>
    </row>
    <row r="29" spans="1:3" x14ac:dyDescent="0.25">
      <c r="A29" s="37" t="s">
        <v>129</v>
      </c>
      <c r="B29" s="38" t="s">
        <v>130</v>
      </c>
      <c r="C29" s="39">
        <v>209891.45</v>
      </c>
    </row>
    <row r="30" spans="1:3" x14ac:dyDescent="0.25">
      <c r="A30" s="34" t="s">
        <v>131</v>
      </c>
      <c r="B30" s="44" t="s">
        <v>132</v>
      </c>
      <c r="C30" s="39">
        <v>2446.9299999999998</v>
      </c>
    </row>
    <row r="31" spans="1:3" x14ac:dyDescent="0.25">
      <c r="A31" s="34" t="s">
        <v>133</v>
      </c>
      <c r="B31" s="44" t="s">
        <v>134</v>
      </c>
      <c r="C31" s="39">
        <v>147309.54</v>
      </c>
    </row>
    <row r="32" spans="1:3" ht="15.75" thickBot="1" x14ac:dyDescent="0.3">
      <c r="A32" s="46" t="s">
        <v>135</v>
      </c>
      <c r="B32" s="47" t="s">
        <v>90</v>
      </c>
      <c r="C32" s="42">
        <f>C18+C19+C27+C30+C31+C26</f>
        <v>901574.2200000002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136</v>
      </c>
      <c r="B34" s="56"/>
      <c r="C34" s="57"/>
    </row>
    <row r="35" spans="1:3" ht="15.75" thickBot="1" x14ac:dyDescent="0.3">
      <c r="A35" s="31" t="s">
        <v>2</v>
      </c>
      <c r="B35" s="32" t="s">
        <v>95</v>
      </c>
      <c r="C35" s="33" t="s">
        <v>96</v>
      </c>
    </row>
    <row r="36" spans="1:3" x14ac:dyDescent="0.25">
      <c r="A36" s="34" t="s">
        <v>137</v>
      </c>
      <c r="B36" s="35" t="s">
        <v>88</v>
      </c>
      <c r="C36" s="36">
        <v>538327.49</v>
      </c>
    </row>
    <row r="37" spans="1:3" x14ac:dyDescent="0.25">
      <c r="A37" s="37" t="s">
        <v>138</v>
      </c>
      <c r="B37" s="38" t="s">
        <v>76</v>
      </c>
      <c r="C37" s="39">
        <v>2375612</v>
      </c>
    </row>
    <row r="38" spans="1:3" x14ac:dyDescent="0.25">
      <c r="A38" s="37" t="s">
        <v>139</v>
      </c>
      <c r="B38" s="38" t="s">
        <v>77</v>
      </c>
      <c r="C38" s="39">
        <v>2423852.39</v>
      </c>
    </row>
    <row r="39" spans="1:3" ht="15.75" thickBot="1" x14ac:dyDescent="0.3">
      <c r="A39" s="40" t="s">
        <v>140</v>
      </c>
      <c r="B39" s="41" t="s">
        <v>89</v>
      </c>
      <c r="C39" s="42">
        <f>C36+C37-C38</f>
        <v>490087.10000000009</v>
      </c>
    </row>
  </sheetData>
  <mergeCells count="5">
    <mergeCell ref="A2:C2"/>
    <mergeCell ref="A3:C3"/>
    <mergeCell ref="A7:C7"/>
    <mergeCell ref="A16:C16"/>
    <mergeCell ref="A34:C34"/>
  </mergeCells>
  <phoneticPr fontId="1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2020-03-24T11:10:40Z</cp:lastPrinted>
  <dcterms:created xsi:type="dcterms:W3CDTF">2015-02-18T11:23:35Z</dcterms:created>
  <dcterms:modified xsi:type="dcterms:W3CDTF">2021-03-22T05:36:09Z</dcterms:modified>
</cp:coreProperties>
</file>