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<sst xmlns="http://schemas.openxmlformats.org/spreadsheetml/2006/main" count="176" uniqueCount="144">
  <si>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</si>
  <si>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</si>
  <si>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</si>
  <si>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</si>
  <si>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</si>
  <si>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</si>
  <si>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</si>
  <si>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</si>
  <si>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</si>
  <si>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</si>
  <si>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</si>
  <si>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</si>
  <si>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</si>
  <si>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</si>
  <si>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</si>
  <si>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</si>
  <si>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</si>
  <si>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</si>
  <si>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</si>
  <si>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</si>
  <si>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</si>
  <si>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</si>
  <si>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</si>
  <si>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</si>
  <si>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</si>
  <si>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</si>
  <si>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</si>
  <si>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</si>
  <si>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</si>
  <si>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</si>
  <si>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</si>
  <si>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</si>
  <si>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</si>
  <si>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</si>
  <si>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</si>
  <si>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</si>
  <si>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</si>
  <si>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</si>
  <si>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</si>
  <si>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</si>
  <si>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</si>
  <si>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</si>
  <si>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</si>
  <si>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</si>
  <si>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</si>
  <si>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</si>
  <si>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</si>
  <si>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</si>
  <si>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</si>
  <si>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</si>
  <si>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</si>
  <si>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</si>
  <si>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</si>
  <si>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</si>
  <si>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</si>
  <si>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</si>
  <si>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</si>
  <si>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</si>
  <si>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</si>
  <si>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</si>
  <si>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</si>
  <si>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</si>
  <si>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</si>
  <si>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</si>
  <si>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</si>
  <si>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</si>
  <si>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</si>
  <si>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</si>
  <si>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</si>
  <si>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</si>
  <si>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</si>
  <si>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</si>
  <si>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</si>
  <si>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</si>
  <si>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</si>
  <si>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</si>
  <si>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</si>
  <si>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</si>
  <si>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</si>
  <si>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2000</t>
  </si>
  <si>
    <t>269</t>
  </si>
  <si>
    <t>66:58:0113004:167</t>
  </si>
  <si>
    <t xml:space="preserve">управляющая организация, товарищество, кооператив </t>
  </si>
  <si>
    <t>623100 Свердловская область г.Первоуральск пр.Космонавтов д.25А</t>
  </si>
  <si>
    <t>Наименование показателя</t>
  </si>
  <si>
    <t>не определен</t>
  </si>
  <si>
    <t>имеется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</si>
  <si>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</si>
  <si>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</si>
  <si>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</si>
  <si>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</si>
  <si>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</si>
  <si>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</si>
  <si>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</si>
  <si>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</si>
  <si>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</si>
  <si>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</si>
  <si>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</si>
  <si>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</si>
  <si>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</si>
  <si>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</si>
  <si>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</si>
  <si>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</si>
  <si>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</si>
  <si>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</si>
  <si>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</si>
  <si>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</si>
  <si>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</si>
  <si>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</si>
  <si>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</si>
  <si>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</si>
  <si>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</si>
  <si>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</si>
  <si>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</si>
  <si>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</si>
  <si>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</si>
  <si>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</si>
  <si>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</si>
  <si>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</si>
  <si>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</si>
  <si>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</si>
  <si>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</si>
  <si>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</si>
  <si>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</si>
  <si>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</si>
  <si>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</si>
  <si>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</si>
  <si>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</si>
  <si>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</si>
  <si>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</si>
  <si>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</si>
  <si>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</si>
  <si>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</si>
  <si>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</si>
  <si>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</si>
  <si>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</si>
  <si>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</si>
  <si>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</si>
  <si>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</si>
  <si>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</si>
  <si>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</si>
  <si>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</si>
  <si>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</si>
  <si>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пр.Космонавтов,25А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</si>
</sst>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13" fillId="0" borderId="0" xfId="1" applyNumberFormat="1" applyFont="1" applyFill="1" applyBorder="1" applyAlignment="1" applyProtection="1">
      <alignment horizontal="right" vertical="top" wrapText="1"/>
    </xf>
    <xf numFmtId="4" fontId="13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4" workbookViewId="0">
      <selection activeCell="B56" sqref="B56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82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84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41606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41640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31.5" customHeight="1" x14ac:dyDescent="0.2">
      <c r="A14" s="4" t="s">
        <v>18</v>
      </c>
      <c r="B14" s="5" t="s">
        <v>19</v>
      </c>
      <c r="C14" s="6" t="s">
        <v>7</v>
      </c>
      <c r="D14" s="15" t="s">
        <v>83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1977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1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1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36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2104.1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2104.1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80</v>
      </c>
    </row>
    <row r="30" spans="1:4" x14ac:dyDescent="0.2">
      <c r="A30" s="4" t="s">
        <v>51</v>
      </c>
      <c r="B30" s="5" t="s">
        <v>52</v>
      </c>
      <c r="C30" s="6"/>
      <c r="D30" s="17" t="s">
        <v>81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79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85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86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3.5703125" style="48" customWidth="1"/>
    <col min="4" max="16384" width="9.140625" style="20"/>
  </cols>
  <sheetData>
    <row r="2" spans="1:3" ht="15.75" x14ac:dyDescent="0.25">
      <c r="A2" s="52" t="s">
        <v>90</v>
      </c>
      <c r="B2" s="53"/>
      <c r="C2" s="53"/>
    </row>
    <row r="3" spans="1:3" ht="15.75" x14ac:dyDescent="0.25">
      <c r="A3" s="52" t="s">
        <v>91</v>
      </c>
      <c r="B3" s="53"/>
      <c r="C3" s="53"/>
    </row>
    <row r="4" spans="1:3" x14ac:dyDescent="0.25">
      <c r="A4" s="21"/>
      <c r="B4" s="22"/>
      <c r="C4" s="23"/>
    </row>
    <row r="5" spans="1:3" s="27" customFormat="1" ht="31.5" x14ac:dyDescent="0.25">
      <c r="A5" s="24"/>
      <c r="B5" s="25" t="s">
        <v>92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93</v>
      </c>
      <c r="B7" s="55"/>
      <c r="C7" s="56"/>
    </row>
    <row r="8" spans="1:3" ht="15.75" thickBot="1" x14ac:dyDescent="0.3">
      <c r="A8" s="30" t="s">
        <v>2</v>
      </c>
      <c r="B8" s="31" t="s">
        <v>94</v>
      </c>
      <c r="C8" s="32" t="s">
        <v>95</v>
      </c>
    </row>
    <row r="9" spans="1:3" x14ac:dyDescent="0.25">
      <c r="A9" s="33" t="s">
        <v>96</v>
      </c>
      <c r="B9" s="34" t="s">
        <v>97</v>
      </c>
      <c r="C9" s="35">
        <v>149276.22</v>
      </c>
    </row>
    <row r="10" spans="1:3" x14ac:dyDescent="0.25">
      <c r="A10" s="36" t="s">
        <v>98</v>
      </c>
      <c r="B10" s="37" t="s">
        <v>99</v>
      </c>
      <c r="C10" s="38">
        <v>461145.54</v>
      </c>
    </row>
    <row r="11" spans="1:3" x14ac:dyDescent="0.25">
      <c r="A11" s="36" t="s">
        <v>100</v>
      </c>
      <c r="B11" s="37" t="s">
        <v>74</v>
      </c>
      <c r="C11" s="38">
        <f>C12+C13</f>
        <v>467613.22</v>
      </c>
    </row>
    <row r="12" spans="1:3" x14ac:dyDescent="0.25">
      <c r="A12" s="36" t="s">
        <v>101</v>
      </c>
      <c r="B12" s="37" t="s">
        <v>102</v>
      </c>
      <c r="C12" s="38">
        <v>457219.81</v>
      </c>
    </row>
    <row r="13" spans="1:3" x14ac:dyDescent="0.25">
      <c r="A13" s="36" t="s">
        <v>103</v>
      </c>
      <c r="B13" s="37" t="s">
        <v>104</v>
      </c>
      <c r="C13" s="38">
        <v>10393.41</v>
      </c>
    </row>
    <row r="14" spans="1:3" ht="15.75" thickBot="1" x14ac:dyDescent="0.3">
      <c r="A14" s="39" t="s">
        <v>105</v>
      </c>
      <c r="B14" s="40" t="s">
        <v>106</v>
      </c>
      <c r="C14" s="41">
        <f>C9+C10-C12</f>
        <v>153201.95000000001</v>
      </c>
    </row>
    <row r="15" spans="1:3" ht="15.75" thickBot="1" x14ac:dyDescent="0.3">
      <c r="A15" s="42"/>
      <c r="B15" s="28"/>
      <c r="C15" s="29"/>
    </row>
    <row r="16" spans="1:3" ht="41.2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108</v>
      </c>
      <c r="C17" s="32" t="s">
        <v>95</v>
      </c>
    </row>
    <row r="18" spans="1:3" ht="30" x14ac:dyDescent="0.25">
      <c r="A18" s="33" t="s">
        <v>109</v>
      </c>
      <c r="B18" s="43" t="s">
        <v>110</v>
      </c>
      <c r="C18" s="35">
        <v>18484.78</v>
      </c>
    </row>
    <row r="19" spans="1:3" ht="30" x14ac:dyDescent="0.25">
      <c r="A19" s="33" t="s">
        <v>111</v>
      </c>
      <c r="B19" s="43" t="s">
        <v>112</v>
      </c>
      <c r="C19" s="44">
        <f>SUM(C20:C25)</f>
        <v>96804.79</v>
      </c>
    </row>
    <row r="20" spans="1:3" x14ac:dyDescent="0.25">
      <c r="A20" s="36" t="s">
        <v>113</v>
      </c>
      <c r="B20" s="37" t="s">
        <v>114</v>
      </c>
      <c r="C20" s="38">
        <v>13832.85</v>
      </c>
    </row>
    <row r="21" spans="1:3" x14ac:dyDescent="0.25">
      <c r="A21" s="36" t="s">
        <v>115</v>
      </c>
      <c r="B21" s="37" t="s">
        <v>116</v>
      </c>
      <c r="C21" s="38">
        <v>9907.32</v>
      </c>
    </row>
    <row r="22" spans="1:3" x14ac:dyDescent="0.25">
      <c r="A22" s="36" t="s">
        <v>117</v>
      </c>
      <c r="B22" s="37" t="s">
        <v>118</v>
      </c>
      <c r="C22" s="38">
        <v>0</v>
      </c>
    </row>
    <row r="23" spans="1:3" x14ac:dyDescent="0.25">
      <c r="A23" s="36" t="s">
        <v>119</v>
      </c>
      <c r="B23" s="37" t="s">
        <v>120</v>
      </c>
      <c r="C23" s="38">
        <v>3356.42</v>
      </c>
    </row>
    <row r="24" spans="1:3" x14ac:dyDescent="0.25">
      <c r="A24" s="36" t="s">
        <v>121</v>
      </c>
      <c r="B24" s="37" t="s">
        <v>122</v>
      </c>
      <c r="C24" s="38">
        <v>25249.200000000001</v>
      </c>
    </row>
    <row r="25" spans="1:3" x14ac:dyDescent="0.25">
      <c r="A25" s="36" t="s">
        <v>123</v>
      </c>
      <c r="B25" s="37" t="s">
        <v>124</v>
      </c>
      <c r="C25" s="38">
        <v>44459</v>
      </c>
    </row>
    <row r="26" spans="1:3" x14ac:dyDescent="0.25">
      <c r="A26" s="33" t="s">
        <v>125</v>
      </c>
      <c r="B26" s="43" t="s">
        <v>126</v>
      </c>
      <c r="C26" s="38">
        <v>51130.080000000002</v>
      </c>
    </row>
    <row r="27" spans="1:3" ht="30" x14ac:dyDescent="0.25">
      <c r="A27" s="33" t="s">
        <v>127</v>
      </c>
      <c r="B27" s="43" t="s">
        <v>128</v>
      </c>
      <c r="C27" s="44">
        <f>C28+C29</f>
        <v>98284.14</v>
      </c>
    </row>
    <row r="28" spans="1:3" x14ac:dyDescent="0.25">
      <c r="A28" s="36" t="s">
        <v>129</v>
      </c>
      <c r="B28" s="37" t="s">
        <v>130</v>
      </c>
      <c r="C28" s="38">
        <v>23257.919999999998</v>
      </c>
    </row>
    <row r="29" spans="1:3" x14ac:dyDescent="0.25">
      <c r="A29" s="36" t="s">
        <v>131</v>
      </c>
      <c r="B29" s="37" t="s">
        <v>132</v>
      </c>
      <c r="C29" s="38">
        <v>75026.22</v>
      </c>
    </row>
    <row r="30" spans="1:3" x14ac:dyDescent="0.25">
      <c r="A30" s="33" t="s">
        <v>133</v>
      </c>
      <c r="B30" s="43" t="s">
        <v>134</v>
      </c>
      <c r="C30" s="38">
        <v>15096.01</v>
      </c>
    </row>
    <row r="31" spans="1:3" x14ac:dyDescent="0.25">
      <c r="A31" s="33" t="s">
        <v>135</v>
      </c>
      <c r="B31" s="43" t="s">
        <v>136</v>
      </c>
      <c r="C31" s="38">
        <v>81898.960000000006</v>
      </c>
    </row>
    <row r="32" spans="1:3" ht="15.75" thickBot="1" x14ac:dyDescent="0.3">
      <c r="A32" s="45" t="s">
        <v>137</v>
      </c>
      <c r="B32" s="46" t="s">
        <v>87</v>
      </c>
      <c r="C32" s="41">
        <f>C18+C19+C27+C30+C31+C26</f>
        <v>361698.76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94</v>
      </c>
      <c r="C35" s="32" t="s">
        <v>95</v>
      </c>
    </row>
    <row r="36" spans="1:3" x14ac:dyDescent="0.25">
      <c r="A36" s="33" t="s">
        <v>139</v>
      </c>
      <c r="B36" s="34" t="s">
        <v>97</v>
      </c>
      <c r="C36" s="35">
        <v>63017.5</v>
      </c>
    </row>
    <row r="37" spans="1:3" x14ac:dyDescent="0.25">
      <c r="A37" s="36" t="s">
        <v>140</v>
      </c>
      <c r="B37" s="37" t="s">
        <v>88</v>
      </c>
      <c r="C37" s="38">
        <v>1324938.06</v>
      </c>
    </row>
    <row r="38" spans="1:3" x14ac:dyDescent="0.25">
      <c r="A38" s="36" t="s">
        <v>141</v>
      </c>
      <c r="B38" s="37" t="s">
        <v>89</v>
      </c>
      <c r="C38" s="38">
        <v>1310568.07</v>
      </c>
    </row>
    <row r="39" spans="1:3" ht="15.75" thickBot="1" x14ac:dyDescent="0.3">
      <c r="A39" s="39" t="s">
        <v>142</v>
      </c>
      <c r="B39" s="40" t="s">
        <v>106</v>
      </c>
      <c r="C39" s="41">
        <f>C36+C37-C38</f>
        <v>77387.489999999991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2020-03-23T10:36:59Z</cp:lastPrinted>
  <dcterms:created xsi:type="dcterms:W3CDTF">2015-02-18T11:23:35Z</dcterms:created>
  <dcterms:modified xsi:type="dcterms:W3CDTF">2020-03-23T10:37:01Z</dcterms:modified>
</cp:coreProperties>
</file>