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7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<sst xmlns="http://schemas.openxmlformats.org/spreadsheetml/2006/main" count="176" uniqueCount="144">
  <si>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</si>
  <si>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</si>
  <si>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</si>
  <si>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</si>
  <si>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</si>
  <si>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</si>
  <si>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</si>
  <si>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</si>
  <si>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</si>
  <si>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</si>
  <si>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</si>
  <si>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</si>
  <si>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</si>
  <si>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</si>
  <si>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</si>
  <si>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</si>
  <si>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</si>
  <si>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</si>
  <si>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</si>
  <si>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</si>
  <si>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</si>
  <si>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</si>
  <si>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</si>
  <si>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</si>
  <si>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</si>
  <si>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</si>
  <si>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</si>
  <si>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</si>
  <si>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</si>
  <si>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</si>
  <si>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</si>
  <si>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</si>
  <si>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</si>
  <si>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</si>
  <si>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</si>
  <si>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</si>
  <si>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</si>
  <si>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</si>
  <si>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</si>
  <si>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</si>
  <si>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</si>
  <si>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</si>
  <si>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</si>
  <si>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</si>
  <si>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</si>
  <si>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</si>
  <si>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</si>
  <si>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</si>
  <si>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</si>
  <si>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</si>
  <si>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</si>
  <si>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</si>
  <si>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</si>
  <si>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</si>
  <si>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</si>
  <si>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</si>
  <si>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</si>
  <si>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</si>
  <si>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</si>
  <si>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</si>
  <si>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</si>
  <si>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</si>
  <si>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</si>
  <si>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</si>
  <si>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</si>
  <si>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</si>
  <si>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</si>
  <si>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</si>
  <si>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</si>
  <si>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</si>
  <si>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</si>
  <si>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</si>
  <si>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</si>
  <si>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</si>
  <si>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</si>
  <si>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</si>
  <si>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</si>
  <si>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</si>
  <si>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</si>
  <si>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</si>
  <si>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</si>
  <si>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имеется</t>
  </si>
  <si>
    <t>623100 Свердловская область г.Первоуральск ул.Емлина д.15</t>
  </si>
  <si>
    <t>592</t>
  </si>
  <si>
    <t>625,2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</si>
  <si>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</si>
  <si>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</si>
  <si>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</si>
  <si>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</si>
  <si>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</si>
  <si>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</si>
  <si>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</si>
  <si>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66:58:0113001:95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</si>
  <si>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</si>
  <si>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</si>
  <si>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</si>
  <si>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</si>
  <si>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</si>
  <si>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</si>
  <si>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</si>
  <si>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</si>
  <si>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</si>
  <si>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</si>
  <si>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</si>
  <si>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</si>
  <si>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</si>
  <si>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</si>
  <si>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</si>
  <si>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</si>
  <si>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</si>
  <si>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</si>
  <si>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</si>
  <si>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</si>
  <si>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</si>
  <si>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</si>
  <si>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</si>
  <si>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</si>
  <si>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</si>
  <si>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</si>
  <si>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</si>
  <si>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</si>
  <si>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</si>
  <si>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</si>
  <si>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</si>
  <si>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</si>
  <si>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</si>
  <si>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</si>
  <si>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</si>
  <si>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</si>
  <si>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</si>
  <si>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</si>
  <si>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</si>
  <si>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</si>
  <si>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</si>
  <si>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</si>
  <si>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</si>
  <si>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</si>
  <si>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</si>
  <si>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</si>
  <si>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</si>
  <si>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</si>
  <si>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</si>
  <si>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Емлина,15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</si>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</sst>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49" fontId="0" fillId="0" borderId="0" xfId="0" applyNumberFormat="1" applyAlignment="1">
      <alignment wrapText="1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4" workbookViewId="0">
      <selection activeCell="A8" sqref="A8:D8"/>
    </sheetView>
  </sheetViews>
  <sheetFormatPr defaultRowHeight="12.75" x14ac:dyDescent="0.2"/>
  <cols>
    <col min="1" max="1" width="3.85546875" customWidth="1"/>
    <col min="2" max="2" width="58.140625" customWidth="1"/>
    <col min="3" max="3" width="8.42578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87</v>
      </c>
      <c r="D6" s="12" t="s">
        <v>86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44197</v>
      </c>
    </row>
    <row r="8" spans="1:4" x14ac:dyDescent="0.2">
      <c r="A8" s="50" t="s">
        <v>7</v>
      </c>
      <c r="B8" s="51"/>
      <c r="C8" s="51"/>
      <c r="D8" s="52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39647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39647</v>
      </c>
    </row>
    <row r="11" spans="1:4" x14ac:dyDescent="0.2">
      <c r="A11" s="50" t="s">
        <v>13</v>
      </c>
      <c r="B11" s="51"/>
      <c r="C11" s="51"/>
      <c r="D11" s="52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50" t="s">
        <v>16</v>
      </c>
      <c r="B13" s="51"/>
      <c r="C13" s="51"/>
      <c r="D13" s="52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82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1996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9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9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2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2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72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3889.1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3889.1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84</v>
      </c>
    </row>
    <row r="30" spans="1:4" x14ac:dyDescent="0.2">
      <c r="A30" s="4" t="s">
        <v>50</v>
      </c>
      <c r="B30" s="5" t="s">
        <v>51</v>
      </c>
      <c r="C30" s="6"/>
      <c r="D30" s="14" t="s">
        <v>92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83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88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50" t="s">
        <v>66</v>
      </c>
      <c r="B38" s="51"/>
      <c r="C38" s="51"/>
      <c r="D38" s="52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81</v>
      </c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  <row r="48" spans="1:4" x14ac:dyDescent="0.2">
      <c r="D48" s="20"/>
    </row>
    <row r="49" spans="4:4" x14ac:dyDescent="0.2">
      <c r="D49" s="20"/>
    </row>
    <row r="52" spans="4:4" x14ac:dyDescent="0.2">
      <c r="D52" s="20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93</v>
      </c>
      <c r="B2" s="54"/>
      <c r="C2" s="54"/>
    </row>
    <row r="3" spans="1:3" ht="15.75" x14ac:dyDescent="0.25">
      <c r="A3" s="53" t="s">
        <v>143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94</v>
      </c>
      <c r="C5" s="27" t="s">
        <v>142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95</v>
      </c>
      <c r="B7" s="56"/>
      <c r="C7" s="57"/>
    </row>
    <row r="8" spans="1:3" ht="15.75" thickBot="1" x14ac:dyDescent="0.3">
      <c r="A8" s="31" t="s">
        <v>2</v>
      </c>
      <c r="B8" s="32" t="s">
        <v>96</v>
      </c>
      <c r="C8" s="33" t="s">
        <v>97</v>
      </c>
    </row>
    <row r="9" spans="1:3" x14ac:dyDescent="0.25">
      <c r="A9" s="34" t="s">
        <v>98</v>
      </c>
      <c r="B9" s="35" t="s">
        <v>89</v>
      </c>
      <c r="C9" s="36">
        <v>919662.78</v>
      </c>
    </row>
    <row r="10" spans="1:3" x14ac:dyDescent="0.25">
      <c r="A10" s="37" t="s">
        <v>99</v>
      </c>
      <c r="B10" s="38" t="s">
        <v>100</v>
      </c>
      <c r="C10" s="39">
        <v>885197.58</v>
      </c>
    </row>
    <row r="11" spans="1:3" x14ac:dyDescent="0.25">
      <c r="A11" s="37" t="s">
        <v>101</v>
      </c>
      <c r="B11" s="38" t="s">
        <v>74</v>
      </c>
      <c r="C11" s="39">
        <f>C12+C13</f>
        <v>914333.89999999991</v>
      </c>
    </row>
    <row r="12" spans="1:3" x14ac:dyDescent="0.25">
      <c r="A12" s="37" t="s">
        <v>102</v>
      </c>
      <c r="B12" s="38" t="s">
        <v>103</v>
      </c>
      <c r="C12" s="39">
        <v>905032.46</v>
      </c>
    </row>
    <row r="13" spans="1:3" x14ac:dyDescent="0.25">
      <c r="A13" s="37" t="s">
        <v>104</v>
      </c>
      <c r="B13" s="38" t="s">
        <v>105</v>
      </c>
      <c r="C13" s="39">
        <v>9301.44</v>
      </c>
    </row>
    <row r="14" spans="1:3" ht="15.75" thickBot="1" x14ac:dyDescent="0.3">
      <c r="A14" s="40" t="s">
        <v>106</v>
      </c>
      <c r="B14" s="41" t="s">
        <v>90</v>
      </c>
      <c r="C14" s="42">
        <f>C9+C10-C12</f>
        <v>899827.89999999991</v>
      </c>
    </row>
    <row r="15" spans="1:3" ht="15.75" thickBot="1" x14ac:dyDescent="0.3">
      <c r="A15" s="43"/>
      <c r="B15" s="29"/>
      <c r="C15" s="30"/>
    </row>
    <row r="16" spans="1:3" ht="30.75" customHeight="1" thickBot="1" x14ac:dyDescent="0.3">
      <c r="A16" s="58" t="s">
        <v>107</v>
      </c>
      <c r="B16" s="59"/>
      <c r="C16" s="60"/>
    </row>
    <row r="17" spans="1:3" ht="15.75" thickBot="1" x14ac:dyDescent="0.3">
      <c r="A17" s="31" t="s">
        <v>2</v>
      </c>
      <c r="B17" s="32" t="s">
        <v>73</v>
      </c>
      <c r="C17" s="33" t="s">
        <v>97</v>
      </c>
    </row>
    <row r="18" spans="1:3" ht="30" x14ac:dyDescent="0.25">
      <c r="A18" s="34" t="s">
        <v>108</v>
      </c>
      <c r="B18" s="44" t="s">
        <v>109</v>
      </c>
      <c r="C18" s="36">
        <v>441309.34</v>
      </c>
    </row>
    <row r="19" spans="1:3" ht="30" x14ac:dyDescent="0.25">
      <c r="A19" s="34" t="s">
        <v>110</v>
      </c>
      <c r="B19" s="44" t="s">
        <v>111</v>
      </c>
      <c r="C19" s="45">
        <f>SUM(C20:C25)</f>
        <v>334090.52</v>
      </c>
    </row>
    <row r="20" spans="1:3" x14ac:dyDescent="0.25">
      <c r="A20" s="37" t="s">
        <v>112</v>
      </c>
      <c r="B20" s="38" t="s">
        <v>113</v>
      </c>
      <c r="C20" s="39">
        <v>165184.31</v>
      </c>
    </row>
    <row r="21" spans="1:3" x14ac:dyDescent="0.25">
      <c r="A21" s="37" t="s">
        <v>114</v>
      </c>
      <c r="B21" s="38" t="s">
        <v>115</v>
      </c>
      <c r="C21" s="39">
        <v>11477.67</v>
      </c>
    </row>
    <row r="22" spans="1:3" x14ac:dyDescent="0.25">
      <c r="A22" s="37" t="s">
        <v>116</v>
      </c>
      <c r="B22" s="38" t="s">
        <v>117</v>
      </c>
      <c r="C22" s="39">
        <v>0</v>
      </c>
    </row>
    <row r="23" spans="1:3" x14ac:dyDescent="0.25">
      <c r="A23" s="37" t="s">
        <v>118</v>
      </c>
      <c r="B23" s="38" t="s">
        <v>119</v>
      </c>
      <c r="C23" s="39">
        <v>0</v>
      </c>
    </row>
    <row r="24" spans="1:3" x14ac:dyDescent="0.25">
      <c r="A24" s="37" t="s">
        <v>120</v>
      </c>
      <c r="B24" s="38" t="s">
        <v>121</v>
      </c>
      <c r="C24" s="39">
        <v>56064.12</v>
      </c>
    </row>
    <row r="25" spans="1:3" x14ac:dyDescent="0.25">
      <c r="A25" s="37" t="s">
        <v>122</v>
      </c>
      <c r="B25" s="38" t="s">
        <v>123</v>
      </c>
      <c r="C25" s="39">
        <v>101364.42</v>
      </c>
    </row>
    <row r="26" spans="1:3" x14ac:dyDescent="0.25">
      <c r="A26" s="34" t="s">
        <v>124</v>
      </c>
      <c r="B26" s="44" t="s">
        <v>125</v>
      </c>
      <c r="C26" s="39">
        <v>61229.24</v>
      </c>
    </row>
    <row r="27" spans="1:3" ht="30" x14ac:dyDescent="0.25">
      <c r="A27" s="34" t="s">
        <v>126</v>
      </c>
      <c r="B27" s="44" t="s">
        <v>127</v>
      </c>
      <c r="C27" s="45">
        <f>C28+C29</f>
        <v>186988.18</v>
      </c>
    </row>
    <row r="28" spans="1:3" x14ac:dyDescent="0.25">
      <c r="A28" s="37" t="s">
        <v>128</v>
      </c>
      <c r="B28" s="38" t="s">
        <v>129</v>
      </c>
      <c r="C28" s="39">
        <v>69699.759999999995</v>
      </c>
    </row>
    <row r="29" spans="1:3" x14ac:dyDescent="0.25">
      <c r="A29" s="37" t="s">
        <v>130</v>
      </c>
      <c r="B29" s="38" t="s">
        <v>131</v>
      </c>
      <c r="C29" s="39">
        <v>117288.42</v>
      </c>
    </row>
    <row r="30" spans="1:3" x14ac:dyDescent="0.25">
      <c r="A30" s="34" t="s">
        <v>132</v>
      </c>
      <c r="B30" s="44" t="s">
        <v>133</v>
      </c>
      <c r="C30" s="39">
        <v>2544.13</v>
      </c>
    </row>
    <row r="31" spans="1:3" x14ac:dyDescent="0.25">
      <c r="A31" s="34" t="s">
        <v>134</v>
      </c>
      <c r="B31" s="44" t="s">
        <v>135</v>
      </c>
      <c r="C31" s="39">
        <v>147908.63</v>
      </c>
    </row>
    <row r="32" spans="1:3" ht="15.75" thickBot="1" x14ac:dyDescent="0.3">
      <c r="A32" s="46" t="s">
        <v>136</v>
      </c>
      <c r="B32" s="47" t="s">
        <v>91</v>
      </c>
      <c r="C32" s="42">
        <f>C18+C19+C27+C30+C31+C26</f>
        <v>1174070.04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137</v>
      </c>
      <c r="B34" s="56"/>
      <c r="C34" s="57"/>
    </row>
    <row r="35" spans="1:3" ht="15.75" thickBot="1" x14ac:dyDescent="0.3">
      <c r="A35" s="31" t="s">
        <v>2</v>
      </c>
      <c r="B35" s="32" t="s">
        <v>96</v>
      </c>
      <c r="C35" s="33" t="s">
        <v>97</v>
      </c>
    </row>
    <row r="36" spans="1:3" x14ac:dyDescent="0.25">
      <c r="A36" s="34" t="s">
        <v>138</v>
      </c>
      <c r="B36" s="35" t="s">
        <v>89</v>
      </c>
      <c r="C36" s="36">
        <v>4232.75</v>
      </c>
    </row>
    <row r="37" spans="1:3" x14ac:dyDescent="0.25">
      <c r="A37" s="37" t="s">
        <v>139</v>
      </c>
      <c r="B37" s="38" t="s">
        <v>75</v>
      </c>
      <c r="C37" s="39">
        <v>2104682.4900000002</v>
      </c>
    </row>
    <row r="38" spans="1:3" x14ac:dyDescent="0.25">
      <c r="A38" s="37" t="s">
        <v>140</v>
      </c>
      <c r="B38" s="38" t="s">
        <v>76</v>
      </c>
      <c r="C38" s="39">
        <v>2203696.92</v>
      </c>
    </row>
    <row r="39" spans="1:3" ht="15.75" thickBot="1" x14ac:dyDescent="0.3">
      <c r="A39" s="40" t="s">
        <v>141</v>
      </c>
      <c r="B39" s="41" t="s">
        <v>90</v>
      </c>
      <c r="C39" s="42">
        <f>C36+C37-C38</f>
        <v>-94781.679999999702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2020-03-24T05:15:21Z</cp:lastPrinted>
  <dcterms:created xsi:type="dcterms:W3CDTF">2015-02-18T11:23:35Z</dcterms:created>
  <dcterms:modified xsi:type="dcterms:W3CDTF">2021-03-17T09:33:19Z</dcterms:modified>
</cp:coreProperties>
</file>