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<sst xmlns="http://schemas.openxmlformats.org/spreadsheetml/2006/main" count="177" uniqueCount="145">
  <si>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</si>
  <si>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</si>
  <si>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</si>
  <si>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</si>
  <si>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</si>
  <si>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</si>
  <si>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</si>
  <si>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</si>
  <si>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</si>
  <si>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</si>
  <si>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</si>
  <si>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</si>
  <si>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</si>
  <si>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</si>
  <si>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</si>
  <si>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</si>
  <si>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</si>
  <si>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</si>
  <si>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</si>
  <si>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</si>
  <si>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</si>
  <si>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</si>
  <si>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</si>
  <si>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</si>
  <si>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</si>
  <si>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</si>
  <si>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</si>
  <si>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</si>
  <si>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</si>
  <si>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</si>
  <si>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</si>
  <si>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</si>
  <si>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</si>
  <si>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</si>
  <si>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</si>
  <si>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</si>
  <si>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</si>
  <si>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</si>
  <si>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</si>
  <si>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</si>
  <si>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</si>
  <si>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</si>
  <si>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</si>
  <si>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</si>
  <si>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</si>
  <si>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</si>
  <si>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</si>
  <si>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</si>
  <si>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</si>
  <si>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</si>
  <si>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</si>
  <si>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</si>
  <si>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</si>
  <si>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</si>
  <si>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</si>
  <si>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</si>
  <si>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</si>
  <si>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</si>
  <si>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</si>
  <si>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</si>
  <si>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</si>
  <si>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</si>
  <si>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</si>
  <si>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</si>
  <si>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</si>
  <si>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</si>
  <si>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</si>
  <si>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</si>
  <si>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</si>
  <si>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</si>
  <si>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</si>
  <si>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</si>
  <si>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</si>
  <si>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</si>
  <si>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</si>
  <si>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</si>
  <si>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</si>
  <si>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</si>
  <si>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</si>
  <si>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</si>
  <si>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</si>
  <si>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</si>
  <si>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 д.3-А</t>
  </si>
  <si>
    <t>66:58:0113004:160</t>
  </si>
  <si>
    <t>1819</t>
  </si>
  <si>
    <t>1913,3</t>
  </si>
  <si>
    <t>имеется</t>
  </si>
  <si>
    <t xml:space="preserve">управляющая организация, товарищество, кооператив </t>
  </si>
  <si>
    <t>111-97-013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</si>
  <si>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</si>
  <si>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</si>
  <si>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</si>
  <si>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</si>
  <si>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</si>
  <si>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</si>
  <si>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</si>
  <si>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</si>
  <si>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</si>
  <si>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</si>
  <si>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</si>
  <si>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</si>
  <si>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</si>
  <si>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</si>
  <si>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</si>
  <si>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</si>
  <si>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</si>
  <si>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</si>
  <si>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</si>
  <si>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</si>
  <si>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</si>
  <si>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</si>
  <si>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</si>
  <si>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</si>
  <si>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</si>
  <si>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</si>
  <si>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</si>
  <si>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</si>
  <si>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</si>
  <si>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</si>
  <si>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</si>
  <si>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</si>
  <si>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</si>
  <si>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</si>
  <si>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</si>
  <si>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</si>
  <si>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</si>
  <si>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</si>
  <si>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</si>
  <si>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</si>
  <si>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</si>
  <si>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</si>
  <si>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</si>
  <si>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</si>
  <si>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</si>
  <si>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</si>
  <si>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</si>
  <si>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</si>
  <si>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</si>
  <si>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</si>
  <si>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</si>
  <si>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</si>
  <si>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</si>
  <si>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</si>
  <si>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пр.Космонавтов,3А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</si>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</sst>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9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87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89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39652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39652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1983</v>
      </c>
    </row>
    <row r="16" spans="1:4" x14ac:dyDescent="0.2">
      <c r="A16" s="4" t="s">
        <v>22</v>
      </c>
      <c r="B16" s="5" t="s">
        <v>23</v>
      </c>
      <c r="C16" s="6" t="s">
        <v>7</v>
      </c>
      <c r="D16" s="14" t="s">
        <v>88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6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216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11456.5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11456.5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90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86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7" spans="1:4" ht="15" x14ac:dyDescent="0.2">
      <c r="A47" s="20"/>
      <c r="B47" s="1"/>
      <c r="C47" s="1"/>
      <c r="D47" s="11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3.42578125" style="49" customWidth="1"/>
    <col min="4" max="16384" width="9.140625" style="21"/>
  </cols>
  <sheetData>
    <row r="2" spans="1:3" ht="15.75" x14ac:dyDescent="0.25">
      <c r="A2" s="53" t="s">
        <v>94</v>
      </c>
      <c r="B2" s="54"/>
      <c r="C2" s="54"/>
    </row>
    <row r="3" spans="1:3" ht="15.75" x14ac:dyDescent="0.25">
      <c r="A3" s="53" t="s">
        <v>144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95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96</v>
      </c>
      <c r="B7" s="56"/>
      <c r="C7" s="57"/>
    </row>
    <row r="8" spans="1:3" ht="15.75" thickBot="1" x14ac:dyDescent="0.3">
      <c r="A8" s="31" t="s">
        <v>2</v>
      </c>
      <c r="B8" s="32" t="s">
        <v>97</v>
      </c>
      <c r="C8" s="33" t="s">
        <v>98</v>
      </c>
    </row>
    <row r="9" spans="1:3" x14ac:dyDescent="0.25">
      <c r="A9" s="34" t="s">
        <v>99</v>
      </c>
      <c r="B9" s="35" t="s">
        <v>91</v>
      </c>
      <c r="C9" s="36">
        <v>2217535.2999999998</v>
      </c>
    </row>
    <row r="10" spans="1:3" x14ac:dyDescent="0.25">
      <c r="A10" s="37" t="s">
        <v>100</v>
      </c>
      <c r="B10" s="38" t="s">
        <v>101</v>
      </c>
      <c r="C10" s="39">
        <v>2658993.8199999998</v>
      </c>
    </row>
    <row r="11" spans="1:3" x14ac:dyDescent="0.25">
      <c r="A11" s="37" t="s">
        <v>102</v>
      </c>
      <c r="B11" s="38" t="s">
        <v>75</v>
      </c>
      <c r="C11" s="39">
        <f>C12+C13</f>
        <v>2791569.73</v>
      </c>
    </row>
    <row r="12" spans="1:3" x14ac:dyDescent="0.25">
      <c r="A12" s="37" t="s">
        <v>103</v>
      </c>
      <c r="B12" s="38" t="s">
        <v>104</v>
      </c>
      <c r="C12" s="39">
        <v>2776658.57</v>
      </c>
    </row>
    <row r="13" spans="1:3" x14ac:dyDescent="0.25">
      <c r="A13" s="37" t="s">
        <v>105</v>
      </c>
      <c r="B13" s="38" t="s">
        <v>106</v>
      </c>
      <c r="C13" s="39">
        <v>14911.16</v>
      </c>
    </row>
    <row r="14" spans="1:3" ht="15.75" thickBot="1" x14ac:dyDescent="0.3">
      <c r="A14" s="40" t="s">
        <v>107</v>
      </c>
      <c r="B14" s="41" t="s">
        <v>92</v>
      </c>
      <c r="C14" s="42">
        <f>C9+C10-C12</f>
        <v>2099870.5499999993</v>
      </c>
    </row>
    <row r="15" spans="1:3" ht="15.75" thickBot="1" x14ac:dyDescent="0.3">
      <c r="A15" s="43"/>
      <c r="B15" s="29"/>
      <c r="C15" s="30"/>
    </row>
    <row r="16" spans="1:3" ht="40.5" customHeight="1" thickBot="1" x14ac:dyDescent="0.3">
      <c r="A16" s="58" t="s">
        <v>108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98</v>
      </c>
    </row>
    <row r="18" spans="1:3" ht="30" x14ac:dyDescent="0.25">
      <c r="A18" s="34" t="s">
        <v>109</v>
      </c>
      <c r="B18" s="44" t="s">
        <v>110</v>
      </c>
      <c r="C18" s="36">
        <v>95627.78</v>
      </c>
    </row>
    <row r="19" spans="1:3" ht="30" x14ac:dyDescent="0.25">
      <c r="A19" s="34" t="s">
        <v>111</v>
      </c>
      <c r="B19" s="44" t="s">
        <v>112</v>
      </c>
      <c r="C19" s="45">
        <f>SUM(C20:C25)</f>
        <v>642131.01</v>
      </c>
    </row>
    <row r="20" spans="1:3" x14ac:dyDescent="0.25">
      <c r="A20" s="37" t="s">
        <v>113</v>
      </c>
      <c r="B20" s="38" t="s">
        <v>114</v>
      </c>
      <c r="C20" s="39">
        <v>218184.84</v>
      </c>
    </row>
    <row r="21" spans="1:3" x14ac:dyDescent="0.25">
      <c r="A21" s="37" t="s">
        <v>115</v>
      </c>
      <c r="B21" s="38" t="s">
        <v>116</v>
      </c>
      <c r="C21" s="39">
        <v>31619.94</v>
      </c>
    </row>
    <row r="22" spans="1:3" x14ac:dyDescent="0.25">
      <c r="A22" s="37" t="s">
        <v>117</v>
      </c>
      <c r="B22" s="38" t="s">
        <v>118</v>
      </c>
      <c r="C22" s="39">
        <v>16100.6</v>
      </c>
    </row>
    <row r="23" spans="1:3" x14ac:dyDescent="0.25">
      <c r="A23" s="37" t="s">
        <v>119</v>
      </c>
      <c r="B23" s="38" t="s">
        <v>120</v>
      </c>
      <c r="C23" s="39">
        <v>0</v>
      </c>
    </row>
    <row r="24" spans="1:3" x14ac:dyDescent="0.25">
      <c r="A24" s="37" t="s">
        <v>121</v>
      </c>
      <c r="B24" s="38" t="s">
        <v>122</v>
      </c>
      <c r="C24" s="39">
        <v>148824.85</v>
      </c>
    </row>
    <row r="25" spans="1:3" x14ac:dyDescent="0.25">
      <c r="A25" s="37" t="s">
        <v>123</v>
      </c>
      <c r="B25" s="38" t="s">
        <v>124</v>
      </c>
      <c r="C25" s="39">
        <v>227400.78</v>
      </c>
    </row>
    <row r="26" spans="1:3" x14ac:dyDescent="0.25">
      <c r="A26" s="34" t="s">
        <v>125</v>
      </c>
      <c r="B26" s="44" t="s">
        <v>126</v>
      </c>
      <c r="C26" s="39">
        <v>180368.93</v>
      </c>
    </row>
    <row r="27" spans="1:3" ht="30" x14ac:dyDescent="0.25">
      <c r="A27" s="34" t="s">
        <v>127</v>
      </c>
      <c r="B27" s="44" t="s">
        <v>128</v>
      </c>
      <c r="C27" s="45">
        <f>C28+C29</f>
        <v>513859.82</v>
      </c>
    </row>
    <row r="28" spans="1:3" x14ac:dyDescent="0.25">
      <c r="A28" s="37" t="s">
        <v>129</v>
      </c>
      <c r="B28" s="38" t="s">
        <v>130</v>
      </c>
      <c r="C28" s="39">
        <v>135823.62</v>
      </c>
    </row>
    <row r="29" spans="1:3" x14ac:dyDescent="0.25">
      <c r="A29" s="37" t="s">
        <v>131</v>
      </c>
      <c r="B29" s="38" t="s">
        <v>132</v>
      </c>
      <c r="C29" s="39">
        <v>378036.2</v>
      </c>
    </row>
    <row r="30" spans="1:3" x14ac:dyDescent="0.25">
      <c r="A30" s="34" t="s">
        <v>133</v>
      </c>
      <c r="B30" s="44" t="s">
        <v>134</v>
      </c>
      <c r="C30" s="39">
        <v>9134.5</v>
      </c>
    </row>
    <row r="31" spans="1:3" x14ac:dyDescent="0.25">
      <c r="A31" s="34" t="s">
        <v>135</v>
      </c>
      <c r="B31" s="44" t="s">
        <v>136</v>
      </c>
      <c r="C31" s="39">
        <v>438149.43</v>
      </c>
    </row>
    <row r="32" spans="1:3" ht="15.75" thickBot="1" x14ac:dyDescent="0.3">
      <c r="A32" s="46" t="s">
        <v>137</v>
      </c>
      <c r="B32" s="47" t="s">
        <v>93</v>
      </c>
      <c r="C32" s="42">
        <f>C18+C19+C27+C30+C31+C26</f>
        <v>1879271.47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97</v>
      </c>
      <c r="C35" s="33" t="s">
        <v>98</v>
      </c>
    </row>
    <row r="36" spans="1:3" x14ac:dyDescent="0.25">
      <c r="A36" s="34" t="s">
        <v>139</v>
      </c>
      <c r="B36" s="35" t="s">
        <v>91</v>
      </c>
      <c r="C36" s="36">
        <v>868184.14</v>
      </c>
    </row>
    <row r="37" spans="1:3" x14ac:dyDescent="0.25">
      <c r="A37" s="37" t="s">
        <v>140</v>
      </c>
      <c r="B37" s="38" t="s">
        <v>76</v>
      </c>
      <c r="C37" s="39">
        <v>6866185.4900000002</v>
      </c>
    </row>
    <row r="38" spans="1:3" x14ac:dyDescent="0.25">
      <c r="A38" s="37" t="s">
        <v>141</v>
      </c>
      <c r="B38" s="38" t="s">
        <v>77</v>
      </c>
      <c r="C38" s="39">
        <v>7284796.0099999998</v>
      </c>
    </row>
    <row r="39" spans="1:3" ht="15.75" thickBot="1" x14ac:dyDescent="0.3">
      <c r="A39" s="40" t="s">
        <v>142</v>
      </c>
      <c r="B39" s="41" t="s">
        <v>92</v>
      </c>
      <c r="C39" s="42">
        <f>C36+C37-C38</f>
        <v>449573.62000000011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2020-03-24T08:55:00Z</cp:lastPrinted>
  <dcterms:created xsi:type="dcterms:W3CDTF">2015-02-18T11:23:35Z</dcterms:created>
  <dcterms:modified xsi:type="dcterms:W3CDTF">2021-03-19T03:57:36Z</dcterms:modified>
</cp:coreProperties>
</file>