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<sst xmlns="http://schemas.openxmlformats.org/spreadsheetml/2006/main" count="175" uniqueCount="143">
  <si>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</si>
  <si>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</si>
  <si>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</si>
  <si>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</si>
  <si>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</si>
  <si>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</si>
  <si>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</si>
  <si>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</si>
  <si>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</si>
  <si>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</si>
  <si>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</si>
  <si>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</si>
  <si>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</si>
  <si>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</si>
  <si>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</si>
  <si>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</si>
  <si>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</si>
  <si>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</si>
  <si>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</si>
  <si>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</si>
  <si>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</si>
  <si>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</si>
  <si>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</si>
  <si>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</si>
  <si>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</si>
  <si>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</si>
  <si>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</si>
  <si>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</si>
  <si>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</si>
  <si>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</si>
  <si>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</si>
  <si>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</si>
  <si>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</si>
  <si>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</si>
  <si>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</si>
  <si>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</si>
  <si>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</si>
  <si>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</si>
  <si>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</si>
  <si>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</si>
  <si>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</si>
  <si>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</si>
  <si>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</si>
  <si>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</si>
  <si>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</si>
  <si>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</si>
  <si>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</si>
  <si>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</si>
  <si>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</si>
  <si>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</si>
  <si>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</si>
  <si>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</si>
  <si>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</si>
  <si>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</si>
  <si>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</si>
  <si>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</si>
  <si>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</si>
  <si>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</si>
  <si>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</si>
  <si>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</si>
  <si>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</si>
  <si>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</si>
  <si>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</si>
  <si>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</si>
  <si>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</si>
  <si>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</si>
  <si>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</si>
  <si>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</si>
  <si>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</si>
  <si>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</si>
  <si>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</si>
  <si>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</si>
  <si>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</si>
  <si>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</si>
  <si>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</si>
  <si>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</si>
  <si>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</si>
  <si>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</si>
  <si>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</si>
  <si>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</si>
  <si>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</si>
  <si>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</si>
  <si>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д.63</t>
  </si>
  <si>
    <t>3836</t>
  </si>
  <si>
    <t>281,8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</si>
  <si>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</si>
  <si>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</si>
  <si>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</si>
  <si>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</si>
  <si>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</si>
  <si>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66:58:0114001:144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</si>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</sst>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6" workbookViewId="0">
      <selection activeCell="B46" sqref="B46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  <col min="6" max="6" width="19.85546875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39598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2560.1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2560.1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</sheetData>
  <mergeCells count="4">
    <mergeCell ref="A38:D38"/>
    <mergeCell ref="A8:D8"/>
    <mergeCell ref="A11:D11"/>
    <mergeCell ref="A13:D13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4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92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88</v>
      </c>
      <c r="C9" s="35">
        <v>511323.36</v>
      </c>
    </row>
    <row r="10" spans="1:3" x14ac:dyDescent="0.25">
      <c r="A10" s="36" t="s">
        <v>98</v>
      </c>
      <c r="B10" s="37" t="s">
        <v>99</v>
      </c>
      <c r="C10" s="38">
        <v>415004.61</v>
      </c>
    </row>
    <row r="11" spans="1:3" x14ac:dyDescent="0.25">
      <c r="A11" s="36" t="s">
        <v>100</v>
      </c>
      <c r="B11" s="37" t="s">
        <v>75</v>
      </c>
      <c r="C11" s="38">
        <f>C12+C13</f>
        <v>432700.29000000004</v>
      </c>
    </row>
    <row r="12" spans="1:3" x14ac:dyDescent="0.25">
      <c r="A12" s="36" t="s">
        <v>101</v>
      </c>
      <c r="B12" s="37" t="s">
        <v>102</v>
      </c>
      <c r="C12" s="38">
        <v>411586.32</v>
      </c>
    </row>
    <row r="13" spans="1:3" x14ac:dyDescent="0.25">
      <c r="A13" s="36" t="s">
        <v>103</v>
      </c>
      <c r="B13" s="37" t="s">
        <v>104</v>
      </c>
      <c r="C13" s="38">
        <v>21113.97</v>
      </c>
    </row>
    <row r="14" spans="1:3" ht="15.75" thickBot="1" x14ac:dyDescent="0.3">
      <c r="A14" s="39" t="s">
        <v>105</v>
      </c>
      <c r="B14" s="40" t="s">
        <v>89</v>
      </c>
      <c r="C14" s="41">
        <f>C9+C10-C12</f>
        <v>514741.64999999997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71093.61</v>
      </c>
    </row>
    <row r="19" spans="1:3" ht="30" x14ac:dyDescent="0.25">
      <c r="A19" s="33" t="s">
        <v>109</v>
      </c>
      <c r="B19" s="43" t="s">
        <v>110</v>
      </c>
      <c r="C19" s="44">
        <f>SUM(C20:C25)</f>
        <v>68289.209999999992</v>
      </c>
    </row>
    <row r="20" spans="1:3" x14ac:dyDescent="0.25">
      <c r="A20" s="36" t="s">
        <v>111</v>
      </c>
      <c r="B20" s="37" t="s">
        <v>112</v>
      </c>
      <c r="C20" s="38">
        <v>31660.959999999999</v>
      </c>
    </row>
    <row r="21" spans="1:3" x14ac:dyDescent="0.25">
      <c r="A21" s="36" t="s">
        <v>113</v>
      </c>
      <c r="B21" s="37" t="s">
        <v>114</v>
      </c>
      <c r="C21" s="38">
        <v>7065.88</v>
      </c>
    </row>
    <row r="22" spans="1:3" x14ac:dyDescent="0.25">
      <c r="A22" s="36" t="s">
        <v>115</v>
      </c>
      <c r="B22" s="37" t="s">
        <v>116</v>
      </c>
      <c r="C22" s="38">
        <v>16200</v>
      </c>
    </row>
    <row r="23" spans="1:3" x14ac:dyDescent="0.25">
      <c r="A23" s="36" t="s">
        <v>117</v>
      </c>
      <c r="B23" s="37" t="s">
        <v>118</v>
      </c>
      <c r="C23" s="38">
        <v>13362.37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44977.39</v>
      </c>
    </row>
    <row r="27" spans="1:3" ht="30" x14ac:dyDescent="0.25">
      <c r="A27" s="33" t="s">
        <v>125</v>
      </c>
      <c r="B27" s="43" t="s">
        <v>126</v>
      </c>
      <c r="C27" s="44">
        <f>C28+C29</f>
        <v>120894.76000000001</v>
      </c>
    </row>
    <row r="28" spans="1:3" x14ac:dyDescent="0.25">
      <c r="A28" s="36" t="s">
        <v>127</v>
      </c>
      <c r="B28" s="37" t="s">
        <v>128</v>
      </c>
      <c r="C28" s="38">
        <v>24515.94</v>
      </c>
    </row>
    <row r="29" spans="1:3" x14ac:dyDescent="0.25">
      <c r="A29" s="36" t="s">
        <v>129</v>
      </c>
      <c r="B29" s="37" t="s">
        <v>130</v>
      </c>
      <c r="C29" s="38">
        <v>96378.82</v>
      </c>
    </row>
    <row r="30" spans="1:3" x14ac:dyDescent="0.25">
      <c r="A30" s="33" t="s">
        <v>131</v>
      </c>
      <c r="B30" s="43" t="s">
        <v>132</v>
      </c>
      <c r="C30" s="38">
        <v>11126.35</v>
      </c>
    </row>
    <row r="31" spans="1:3" x14ac:dyDescent="0.25">
      <c r="A31" s="33" t="s">
        <v>133</v>
      </c>
      <c r="B31" s="43" t="s">
        <v>134</v>
      </c>
      <c r="C31" s="38">
        <v>99556.85</v>
      </c>
    </row>
    <row r="32" spans="1:3" ht="15.75" thickBot="1" x14ac:dyDescent="0.3">
      <c r="A32" s="45" t="s">
        <v>135</v>
      </c>
      <c r="B32" s="46" t="s">
        <v>136</v>
      </c>
      <c r="C32" s="41">
        <f>C18+C19+C27+C30+C31+C26</f>
        <v>415938.17000000004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88</v>
      </c>
      <c r="C36" s="35">
        <v>1033416.15</v>
      </c>
    </row>
    <row r="37" spans="1:3" x14ac:dyDescent="0.25">
      <c r="A37" s="36" t="s">
        <v>139</v>
      </c>
      <c r="B37" s="37" t="s">
        <v>76</v>
      </c>
      <c r="C37" s="38">
        <v>1806858.51</v>
      </c>
    </row>
    <row r="38" spans="1:3" x14ac:dyDescent="0.25">
      <c r="A38" s="36" t="s">
        <v>140</v>
      </c>
      <c r="B38" s="37" t="s">
        <v>77</v>
      </c>
      <c r="C38" s="38">
        <v>1802036.96</v>
      </c>
    </row>
    <row r="39" spans="1:3" ht="15.75" thickBot="1" x14ac:dyDescent="0.3">
      <c r="A39" s="39" t="s">
        <v>141</v>
      </c>
      <c r="B39" s="40" t="s">
        <v>89</v>
      </c>
      <c r="C39" s="41">
        <f>C36+C37-C38</f>
        <v>1038237.7000000002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2020-03-24T03:47:04Z</cp:lastPrinted>
  <dcterms:created xsi:type="dcterms:W3CDTF">2015-02-18T11:23:35Z</dcterms:created>
  <dcterms:modified xsi:type="dcterms:W3CDTF">2020-03-24T03:47:10Z</dcterms:modified>
</cp:coreProperties>
</file>