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<sst xmlns="http://schemas.openxmlformats.org/spreadsheetml/2006/main" count="176" uniqueCount="144">
  <si>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</si>
  <si>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</si>
  <si>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</si>
  <si>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</si>
  <si>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</si>
  <si>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</si>
  <si>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</si>
  <si>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</si>
  <si>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</si>
  <si>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</si>
  <si>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</si>
  <si>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</si>
  <si>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</si>
  <si>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</si>
  <si>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</si>
  <si>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</si>
  <si>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</si>
  <si>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</si>
  <si>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</si>
  <si>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</si>
  <si>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</si>
  <si>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</si>
  <si>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</si>
  <si>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</si>
  <si>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</si>
  <si>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</si>
  <si>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</si>
  <si>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</si>
  <si>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</si>
  <si>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</si>
  <si>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</si>
  <si>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</si>
  <si>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</si>
  <si>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</si>
  <si>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</si>
  <si>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</si>
  <si>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</si>
  <si>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</si>
  <si>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</si>
  <si>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</si>
  <si>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</si>
  <si>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</si>
  <si>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</si>
  <si>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</si>
  <si>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</si>
  <si>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</si>
  <si>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</si>
  <si>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</si>
  <si>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</si>
  <si>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</si>
  <si>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</si>
  <si>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</si>
  <si>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</si>
  <si>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</si>
  <si>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</si>
  <si>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</si>
  <si>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</si>
  <si>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</si>
  <si>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</si>
  <si>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</si>
  <si>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</si>
  <si>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</si>
  <si>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</si>
  <si>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</si>
  <si>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</si>
  <si>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</si>
  <si>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</si>
  <si>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</si>
  <si>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</si>
  <si>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</si>
  <si>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</si>
  <si>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</si>
  <si>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</si>
  <si>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</si>
  <si>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</si>
  <si>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</si>
  <si>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</si>
  <si>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</si>
  <si>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</si>
  <si>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</si>
  <si>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пр.Космонавтов д.27</t>
  </si>
  <si>
    <t>620</t>
  </si>
  <si>
    <t>66:58:0113004:159</t>
  </si>
  <si>
    <t>управляющая организация, товарищество, кооператив</t>
  </si>
  <si>
    <t>Наименование показателя</t>
  </si>
  <si>
    <t>641,2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</si>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</sst>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C45" sqref="C45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2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72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3804.3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3804.3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79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4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200477.3</v>
      </c>
    </row>
    <row r="10" spans="1:3" x14ac:dyDescent="0.25">
      <c r="A10" s="36" t="s">
        <v>98</v>
      </c>
      <c r="B10" s="37" t="s">
        <v>99</v>
      </c>
      <c r="C10" s="38">
        <v>838825.5</v>
      </c>
    </row>
    <row r="11" spans="1:3" x14ac:dyDescent="0.25">
      <c r="A11" s="36" t="s">
        <v>100</v>
      </c>
      <c r="B11" s="37" t="s">
        <v>74</v>
      </c>
      <c r="C11" s="38">
        <f>C12+C13</f>
        <v>860615.15</v>
      </c>
    </row>
    <row r="12" spans="1:3" x14ac:dyDescent="0.25">
      <c r="A12" s="36" t="s">
        <v>101</v>
      </c>
      <c r="B12" s="37" t="s">
        <v>102</v>
      </c>
      <c r="C12" s="38">
        <v>839782.98</v>
      </c>
    </row>
    <row r="13" spans="1:3" x14ac:dyDescent="0.25">
      <c r="A13" s="36" t="s">
        <v>103</v>
      </c>
      <c r="B13" s="37" t="s">
        <v>104</v>
      </c>
      <c r="C13" s="38">
        <v>20832.169999999998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199519.82000000007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95</v>
      </c>
    </row>
    <row r="18" spans="1:3" ht="30" x14ac:dyDescent="0.25">
      <c r="A18" s="33" t="s">
        <v>109</v>
      </c>
      <c r="B18" s="43" t="s">
        <v>110</v>
      </c>
      <c r="C18" s="35">
        <v>182172.49</v>
      </c>
    </row>
    <row r="19" spans="1:3" ht="30" x14ac:dyDescent="0.25">
      <c r="A19" s="33" t="s">
        <v>111</v>
      </c>
      <c r="B19" s="43" t="s">
        <v>112</v>
      </c>
      <c r="C19" s="44">
        <f>SUM(C20:C25)</f>
        <v>211633.98</v>
      </c>
    </row>
    <row r="20" spans="1:3" x14ac:dyDescent="0.25">
      <c r="A20" s="36" t="s">
        <v>113</v>
      </c>
      <c r="B20" s="37" t="s">
        <v>114</v>
      </c>
      <c r="C20" s="38">
        <v>65181.93</v>
      </c>
    </row>
    <row r="21" spans="1:3" x14ac:dyDescent="0.25">
      <c r="A21" s="36" t="s">
        <v>115</v>
      </c>
      <c r="B21" s="37" t="s">
        <v>116</v>
      </c>
      <c r="C21" s="38">
        <v>10499.87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1137.3599999999999</v>
      </c>
    </row>
    <row r="24" spans="1:3" x14ac:dyDescent="0.25">
      <c r="A24" s="36" t="s">
        <v>121</v>
      </c>
      <c r="B24" s="37" t="s">
        <v>122</v>
      </c>
      <c r="C24" s="38">
        <v>45651.6</v>
      </c>
    </row>
    <row r="25" spans="1:3" x14ac:dyDescent="0.25">
      <c r="A25" s="36" t="s">
        <v>123</v>
      </c>
      <c r="B25" s="37" t="s">
        <v>124</v>
      </c>
      <c r="C25" s="38">
        <v>89163.22</v>
      </c>
    </row>
    <row r="26" spans="1:3" x14ac:dyDescent="0.25">
      <c r="A26" s="33" t="s">
        <v>125</v>
      </c>
      <c r="B26" s="43" t="s">
        <v>126</v>
      </c>
      <c r="C26" s="38">
        <v>92445.31</v>
      </c>
    </row>
    <row r="27" spans="1:3" ht="30" x14ac:dyDescent="0.25">
      <c r="A27" s="33" t="s">
        <v>127</v>
      </c>
      <c r="B27" s="43" t="s">
        <v>128</v>
      </c>
      <c r="C27" s="44">
        <f>C28+C29</f>
        <v>145425.32</v>
      </c>
    </row>
    <row r="28" spans="1:3" x14ac:dyDescent="0.25">
      <c r="A28" s="36" t="s">
        <v>129</v>
      </c>
      <c r="B28" s="37" t="s">
        <v>130</v>
      </c>
      <c r="C28" s="38">
        <v>31937.84</v>
      </c>
    </row>
    <row r="29" spans="1:3" x14ac:dyDescent="0.25">
      <c r="A29" s="36" t="s">
        <v>131</v>
      </c>
      <c r="B29" s="37" t="s">
        <v>132</v>
      </c>
      <c r="C29" s="38">
        <v>113487.48</v>
      </c>
    </row>
    <row r="30" spans="1:3" x14ac:dyDescent="0.25">
      <c r="A30" s="33" t="s">
        <v>133</v>
      </c>
      <c r="B30" s="43" t="s">
        <v>134</v>
      </c>
      <c r="C30" s="38">
        <v>2802.05</v>
      </c>
    </row>
    <row r="31" spans="1:3" x14ac:dyDescent="0.25">
      <c r="A31" s="33" t="s">
        <v>135</v>
      </c>
      <c r="B31" s="43" t="s">
        <v>136</v>
      </c>
      <c r="C31" s="38">
        <v>148316.84</v>
      </c>
    </row>
    <row r="32" spans="1:3" ht="15.75" thickBot="1" x14ac:dyDescent="0.3">
      <c r="A32" s="45" t="s">
        <v>137</v>
      </c>
      <c r="B32" s="46" t="s">
        <v>87</v>
      </c>
      <c r="C32" s="41">
        <f>C18+C19+C27+C30+C31+C26</f>
        <v>782795.99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139</v>
      </c>
      <c r="B36" s="34" t="s">
        <v>97</v>
      </c>
      <c r="C36" s="35">
        <v>631162.79</v>
      </c>
    </row>
    <row r="37" spans="1:3" x14ac:dyDescent="0.25">
      <c r="A37" s="36" t="s">
        <v>140</v>
      </c>
      <c r="B37" s="37" t="s">
        <v>88</v>
      </c>
      <c r="C37" s="38">
        <v>2401425.06</v>
      </c>
    </row>
    <row r="38" spans="1:3" x14ac:dyDescent="0.25">
      <c r="A38" s="36" t="s">
        <v>141</v>
      </c>
      <c r="B38" s="37" t="s">
        <v>89</v>
      </c>
      <c r="C38" s="38">
        <v>2416373.46</v>
      </c>
    </row>
    <row r="39" spans="1:3" ht="15.75" thickBot="1" x14ac:dyDescent="0.3">
      <c r="A39" s="39" t="s">
        <v>142</v>
      </c>
      <c r="B39" s="40" t="s">
        <v>106</v>
      </c>
      <c r="C39" s="41">
        <f>C36+C37-C38</f>
        <v>616214.39000000013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2020-03-23T10:37:39Z</cp:lastPrinted>
  <dcterms:created xsi:type="dcterms:W3CDTF">2015-02-18T11:23:35Z</dcterms:created>
  <dcterms:modified xsi:type="dcterms:W3CDTF">2020-03-23T10:37:41Z</dcterms:modified>
</cp:coreProperties>
</file>