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<sst xmlns="http://schemas.openxmlformats.org/spreadsheetml/2006/main" count="178" uniqueCount="145">
  <si>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</si>
  <si>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</si>
  <si>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</si>
  <si>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</si>
  <si>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</si>
  <si>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</si>
  <si>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</si>
  <si>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</si>
  <si>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</si>
  <si>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</si>
  <si>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</si>
  <si>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</si>
  <si>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</si>
  <si>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</si>
  <si>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</si>
  <si>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</si>
  <si>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</si>
  <si>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</si>
  <si>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</si>
  <si>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</si>
  <si>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</si>
  <si>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</si>
  <si>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</si>
  <si>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</si>
  <si>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</si>
  <si>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</si>
  <si>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</si>
  <si>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</si>
  <si>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</si>
  <si>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</si>
  <si>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</si>
  <si>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</si>
  <si>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</si>
  <si>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</si>
  <si>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</si>
  <si>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</si>
  <si>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</si>
  <si>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</si>
  <si>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</si>
  <si>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</si>
  <si>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</si>
  <si>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</si>
  <si>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</si>
  <si>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</si>
  <si>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</si>
  <si>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</si>
  <si>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</si>
  <si>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</si>
  <si>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</si>
  <si>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</si>
  <si>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</si>
  <si>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</si>
  <si>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</si>
  <si>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</si>
  <si>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</si>
  <si>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</si>
  <si>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</si>
  <si>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</si>
  <si>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</si>
  <si>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</si>
  <si>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</si>
  <si>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</si>
  <si>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</si>
  <si>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</si>
  <si>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</si>
  <si>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</si>
  <si>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</si>
  <si>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</si>
  <si>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</si>
  <si>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</si>
  <si>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</si>
  <si>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</si>
  <si>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</si>
  <si>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</si>
  <si>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</si>
  <si>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</si>
  <si>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</si>
  <si>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</si>
  <si>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</si>
  <si>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</si>
  <si>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</si>
  <si>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</si>
  <si>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ул.Трубников д.44</t>
  </si>
  <si>
    <t>3601</t>
  </si>
  <si>
    <t>1554,4</t>
  </si>
  <si>
    <t>имеется</t>
  </si>
  <si>
    <t xml:space="preserve">управляющая организация, товарищество, кооператив </t>
  </si>
  <si>
    <t>111-97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</si>
  <si>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</si>
  <si>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</si>
  <si>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</si>
  <si>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</si>
  <si>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66:58:0116002:394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</si>
  <si>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</si>
  <si>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</si>
  <si>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</si>
  <si>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</si>
  <si>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</si>
  <si>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</si>
  <si>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</si>
  <si>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</si>
  <si>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</si>
  <si>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</si>
  <si>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</si>
  <si>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</si>
  <si>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</si>
  <si>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</si>
  <si>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</si>
  <si>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</si>
  <si>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</si>
  <si>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</si>
  <si>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</si>
  <si>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</si>
  <si>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</si>
  <si>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</si>
  <si>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</si>
  <si>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</si>
  <si>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</si>
  <si>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</si>
  <si>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</si>
  <si>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</si>
  <si>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</si>
  <si>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</si>
  <si>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</si>
  <si>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</si>
  <si>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</si>
  <si>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</si>
  <si>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</si>
  <si>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</si>
  <si>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</si>
  <si>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</si>
  <si>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</si>
  <si>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</si>
  <si>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</si>
  <si>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</si>
  <si>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</si>
  <si>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</si>
  <si>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</si>
  <si>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</si>
  <si>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</si>
  <si>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</si>
  <si>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</si>
  <si>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</si>
  <si>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Трубников,44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</si>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</sst>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86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88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44197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39524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39524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80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82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1983</v>
      </c>
    </row>
    <row r="16" spans="1:4" x14ac:dyDescent="0.2">
      <c r="A16" s="5" t="s">
        <v>22</v>
      </c>
      <c r="B16" s="6" t="s">
        <v>23</v>
      </c>
      <c r="C16" s="7" t="s">
        <v>7</v>
      </c>
      <c r="D16" s="15" t="s">
        <v>87</v>
      </c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78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15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230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13192.6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12900.2</v>
      </c>
    </row>
    <row r="28" spans="1:4" x14ac:dyDescent="0.2">
      <c r="A28" s="5" t="s">
        <v>48</v>
      </c>
      <c r="B28" s="9" t="s">
        <v>49</v>
      </c>
      <c r="C28" s="7" t="s">
        <v>45</v>
      </c>
      <c r="D28" s="15">
        <v>292.39999999999998</v>
      </c>
    </row>
    <row r="29" spans="1:4" ht="25.5" x14ac:dyDescent="0.2">
      <c r="A29" s="5" t="s">
        <v>50</v>
      </c>
      <c r="B29" s="11" t="s">
        <v>81</v>
      </c>
      <c r="C29" s="7" t="s">
        <v>45</v>
      </c>
      <c r="D29" s="16" t="s">
        <v>84</v>
      </c>
    </row>
    <row r="30" spans="1:4" x14ac:dyDescent="0.2">
      <c r="A30" s="5" t="s">
        <v>51</v>
      </c>
      <c r="B30" s="6" t="s">
        <v>52</v>
      </c>
      <c r="C30" s="7"/>
      <c r="D30" s="18" t="s">
        <v>92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83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79</v>
      </c>
      <c r="D36" s="18" t="s">
        <v>89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85</v>
      </c>
    </row>
    <row r="40" spans="1:4" x14ac:dyDescent="0.2">
      <c r="A40" s="5" t="s">
        <v>70</v>
      </c>
      <c r="B40" s="6" t="s">
        <v>71</v>
      </c>
      <c r="C40" s="7" t="s">
        <v>7</v>
      </c>
      <c r="D40" s="15" t="s">
        <v>85</v>
      </c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144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90</v>
      </c>
      <c r="C9" s="37">
        <v>2072548.38</v>
      </c>
    </row>
    <row r="10" spans="1:3" x14ac:dyDescent="0.25">
      <c r="A10" s="38" t="s">
        <v>99</v>
      </c>
      <c r="B10" s="39" t="s">
        <v>100</v>
      </c>
      <c r="C10" s="40">
        <v>2305711.0499999998</v>
      </c>
    </row>
    <row r="11" spans="1:3" x14ac:dyDescent="0.25">
      <c r="A11" s="38" t="s">
        <v>101</v>
      </c>
      <c r="B11" s="39" t="s">
        <v>75</v>
      </c>
      <c r="C11" s="40">
        <f>C12+C13</f>
        <v>2540057.83</v>
      </c>
    </row>
    <row r="12" spans="1:3" x14ac:dyDescent="0.25">
      <c r="A12" s="38" t="s">
        <v>102</v>
      </c>
      <c r="B12" s="39" t="s">
        <v>103</v>
      </c>
      <c r="C12" s="40">
        <v>2374601.9900000002</v>
      </c>
    </row>
    <row r="13" spans="1:3" x14ac:dyDescent="0.25">
      <c r="A13" s="38" t="s">
        <v>104</v>
      </c>
      <c r="B13" s="39" t="s">
        <v>105</v>
      </c>
      <c r="C13" s="40">
        <v>165455.84</v>
      </c>
    </row>
    <row r="14" spans="1:3" ht="15.75" thickBot="1" x14ac:dyDescent="0.3">
      <c r="A14" s="41" t="s">
        <v>106</v>
      </c>
      <c r="B14" s="42" t="s">
        <v>91</v>
      </c>
      <c r="C14" s="43">
        <f>C9+C10-C12</f>
        <v>2003657.4399999995</v>
      </c>
    </row>
    <row r="15" spans="1:3" ht="15.75" thickBot="1" x14ac:dyDescent="0.3">
      <c r="A15" s="44"/>
      <c r="B15" s="30"/>
      <c r="C15" s="31"/>
    </row>
    <row r="16" spans="1:3" ht="36.7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521269.93</v>
      </c>
    </row>
    <row r="19" spans="1:3" ht="30" x14ac:dyDescent="0.25">
      <c r="A19" s="35" t="s">
        <v>110</v>
      </c>
      <c r="B19" s="45" t="s">
        <v>111</v>
      </c>
      <c r="C19" s="46">
        <f>SUM(C20:C25)</f>
        <v>397943.72000000003</v>
      </c>
    </row>
    <row r="20" spans="1:3" x14ac:dyDescent="0.25">
      <c r="A20" s="38" t="s">
        <v>112</v>
      </c>
      <c r="B20" s="39" t="s">
        <v>113</v>
      </c>
      <c r="C20" s="40">
        <v>328271.96000000002</v>
      </c>
    </row>
    <row r="21" spans="1:3" x14ac:dyDescent="0.25">
      <c r="A21" s="38" t="s">
        <v>114</v>
      </c>
      <c r="B21" s="39" t="s">
        <v>115</v>
      </c>
      <c r="C21" s="40">
        <v>42629.55</v>
      </c>
    </row>
    <row r="22" spans="1:3" x14ac:dyDescent="0.25">
      <c r="A22" s="38" t="s">
        <v>116</v>
      </c>
      <c r="B22" s="39" t="s">
        <v>117</v>
      </c>
      <c r="C22" s="40">
        <v>22566.25</v>
      </c>
    </row>
    <row r="23" spans="1:3" x14ac:dyDescent="0.25">
      <c r="A23" s="38" t="s">
        <v>118</v>
      </c>
      <c r="B23" s="39" t="s">
        <v>119</v>
      </c>
      <c r="C23" s="40">
        <v>4475.96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203098.26</v>
      </c>
    </row>
    <row r="27" spans="1:3" ht="30" x14ac:dyDescent="0.25">
      <c r="A27" s="35" t="s">
        <v>126</v>
      </c>
      <c r="B27" s="45" t="s">
        <v>127</v>
      </c>
      <c r="C27" s="46">
        <f>C28+C29</f>
        <v>623316.04</v>
      </c>
    </row>
    <row r="28" spans="1:3" x14ac:dyDescent="0.25">
      <c r="A28" s="38" t="s">
        <v>128</v>
      </c>
      <c r="B28" s="39" t="s">
        <v>129</v>
      </c>
      <c r="C28" s="40">
        <v>181478.53</v>
      </c>
    </row>
    <row r="29" spans="1:3" x14ac:dyDescent="0.25">
      <c r="A29" s="38" t="s">
        <v>130</v>
      </c>
      <c r="B29" s="39" t="s">
        <v>131</v>
      </c>
      <c r="C29" s="40">
        <v>441837.51</v>
      </c>
    </row>
    <row r="30" spans="1:3" x14ac:dyDescent="0.25">
      <c r="A30" s="35" t="s">
        <v>132</v>
      </c>
      <c r="B30" s="45" t="s">
        <v>133</v>
      </c>
      <c r="C30" s="40">
        <v>14277.41</v>
      </c>
    </row>
    <row r="31" spans="1:3" x14ac:dyDescent="0.25">
      <c r="A31" s="35" t="s">
        <v>134</v>
      </c>
      <c r="B31" s="45" t="s">
        <v>135</v>
      </c>
      <c r="C31" s="40">
        <v>494382.82</v>
      </c>
    </row>
    <row r="32" spans="1:3" ht="15.75" thickBot="1" x14ac:dyDescent="0.3">
      <c r="A32" s="47" t="s">
        <v>136</v>
      </c>
      <c r="B32" s="48" t="s">
        <v>137</v>
      </c>
      <c r="C32" s="43">
        <f>C18+C19+C27+C30+C31+C26</f>
        <v>2254288.1799999997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139</v>
      </c>
      <c r="B36" s="36" t="s">
        <v>90</v>
      </c>
      <c r="C36" s="37">
        <v>2610670.92</v>
      </c>
    </row>
    <row r="37" spans="1:3" x14ac:dyDescent="0.25">
      <c r="A37" s="38" t="s">
        <v>140</v>
      </c>
      <c r="B37" s="39" t="s">
        <v>76</v>
      </c>
      <c r="C37" s="40">
        <v>8081740.75</v>
      </c>
    </row>
    <row r="38" spans="1:3" x14ac:dyDescent="0.25">
      <c r="A38" s="38" t="s">
        <v>141</v>
      </c>
      <c r="B38" s="39" t="s">
        <v>77</v>
      </c>
      <c r="C38" s="40">
        <v>8126520.0899999999</v>
      </c>
    </row>
    <row r="39" spans="1:3" ht="15.75" thickBot="1" x14ac:dyDescent="0.3">
      <c r="A39" s="41" t="s">
        <v>142</v>
      </c>
      <c r="B39" s="42" t="s">
        <v>91</v>
      </c>
      <c r="C39" s="43">
        <f>C36+C37-C38</f>
        <v>2565891.58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2020-03-24T10:44:15Z</cp:lastPrinted>
  <dcterms:created xsi:type="dcterms:W3CDTF">2015-02-18T11:23:35Z</dcterms:created>
  <dcterms:modified xsi:type="dcterms:W3CDTF">2021-03-22T03:45:45Z</dcterms:modified>
</cp:coreProperties>
</file>