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<sst xmlns="http://schemas.openxmlformats.org/spreadsheetml/2006/main" count="176" uniqueCount="144">
  <si>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</si>
  <si>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</si>
  <si>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</si>
  <si>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</si>
  <si>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</si>
  <si>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</si>
  <si>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</si>
  <si>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</si>
  <si>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</si>
  <si>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</si>
  <si>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</si>
  <si>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</si>
  <si>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</si>
  <si>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</si>
  <si>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</si>
  <si>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</si>
  <si>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</si>
  <si>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</si>
  <si>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</si>
  <si>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</si>
  <si>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</si>
  <si>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</si>
  <si>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</si>
  <si>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</si>
  <si>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</si>
  <si>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</si>
  <si>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</si>
  <si>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</si>
  <si>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</si>
  <si>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</si>
  <si>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</si>
  <si>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</si>
  <si>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</si>
  <si>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</si>
  <si>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</si>
  <si>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</si>
  <si>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</si>
  <si>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</si>
  <si>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</si>
  <si>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</si>
  <si>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</si>
  <si>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</si>
  <si>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</si>
  <si>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</si>
  <si>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</si>
  <si>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</si>
  <si>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</si>
  <si>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</si>
  <si>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</si>
  <si>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</si>
  <si>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</si>
  <si>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</si>
  <si>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</si>
  <si>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</si>
  <si>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</si>
  <si>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</si>
  <si>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</si>
  <si>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</si>
  <si>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</si>
  <si>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</si>
  <si>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</si>
  <si>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</si>
  <si>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</si>
  <si>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</si>
  <si>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</si>
  <si>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</si>
  <si>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</si>
  <si>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</si>
  <si>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</si>
  <si>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</si>
  <si>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</si>
  <si>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</si>
  <si>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</si>
  <si>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</si>
  <si>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</si>
  <si>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</si>
  <si>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</si>
  <si>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</si>
  <si>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</si>
  <si>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</si>
  <si>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</si>
  <si>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</si>
  <si>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имеется</t>
  </si>
  <si>
    <t>623100 Свердловская область г.Первоуральск ул.Емлина д.8</t>
  </si>
  <si>
    <t>66:58:0113004:173</t>
  </si>
  <si>
    <t xml:space="preserve">управляющая организация, товарищество, кооператив </t>
  </si>
  <si>
    <t>Наименование показателя</t>
  </si>
  <si>
    <t>320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</si>
  <si>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</si>
  <si>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</si>
  <si>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</si>
  <si>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</si>
  <si>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</si>
  <si>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</si>
  <si>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</si>
  <si>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</si>
  <si>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</si>
  <si>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</si>
  <si>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</si>
  <si>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</si>
  <si>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</si>
  <si>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</si>
  <si>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</si>
  <si>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</si>
  <si>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</si>
  <si>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</si>
  <si>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</si>
  <si>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</si>
  <si>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</si>
  <si>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</si>
  <si>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</si>
  <si>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</si>
  <si>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</si>
  <si>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</si>
  <si>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</si>
  <si>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</si>
  <si>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</si>
  <si>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</si>
  <si>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</si>
  <si>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</si>
  <si>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</si>
  <si>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</si>
  <si>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</si>
  <si>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</si>
  <si>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</si>
  <si>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</si>
  <si>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</si>
  <si>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</si>
  <si>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</si>
  <si>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</si>
  <si>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</si>
  <si>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</si>
  <si>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</si>
  <si>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</si>
  <si>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</si>
  <si>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</si>
  <si>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</si>
  <si>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</si>
  <si>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</si>
  <si>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</si>
  <si>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</si>
  <si>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</si>
  <si>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Емлина,8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</si>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</sst>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86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44197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41648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41671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79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83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1976</v>
      </c>
    </row>
    <row r="16" spans="1:4" x14ac:dyDescent="0.2">
      <c r="A16" s="5" t="s">
        <v>22</v>
      </c>
      <c r="B16" s="6" t="s">
        <v>23</v>
      </c>
      <c r="C16" s="7" t="s">
        <v>7</v>
      </c>
      <c r="D16" s="15"/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77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4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60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2608.6999999999998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2608.6999999999998</v>
      </c>
    </row>
    <row r="28" spans="1:4" x14ac:dyDescent="0.2">
      <c r="A28" s="5" t="s">
        <v>48</v>
      </c>
      <c r="B28" s="9" t="s">
        <v>49</v>
      </c>
      <c r="C28" s="7" t="s">
        <v>45</v>
      </c>
      <c r="D28" s="15"/>
    </row>
    <row r="29" spans="1:4" ht="25.5" x14ac:dyDescent="0.2">
      <c r="A29" s="5" t="s">
        <v>50</v>
      </c>
      <c r="B29" s="11" t="s">
        <v>80</v>
      </c>
      <c r="C29" s="7" t="s">
        <v>45</v>
      </c>
      <c r="D29" s="16" t="s">
        <v>87</v>
      </c>
    </row>
    <row r="30" spans="1:4" x14ac:dyDescent="0.2">
      <c r="A30" s="5" t="s">
        <v>51</v>
      </c>
      <c r="B30" s="6" t="s">
        <v>52</v>
      </c>
      <c r="C30" s="7"/>
      <c r="D30" s="18" t="s">
        <v>84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81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78</v>
      </c>
      <c r="D36" s="18" t="s">
        <v>88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82</v>
      </c>
    </row>
    <row r="40" spans="1:4" x14ac:dyDescent="0.2">
      <c r="A40" s="5" t="s">
        <v>70</v>
      </c>
      <c r="B40" s="6" t="s">
        <v>71</v>
      </c>
      <c r="C40" s="7" t="s">
        <v>7</v>
      </c>
      <c r="D40" s="15"/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4" spans="1:4" ht="15.75" x14ac:dyDescent="0.2">
      <c r="A44" s="2"/>
      <c r="B44" s="21"/>
      <c r="C44" s="1"/>
      <c r="D44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89</v>
      </c>
      <c r="C9" s="37">
        <v>69886.2</v>
      </c>
    </row>
    <row r="10" spans="1:3" x14ac:dyDescent="0.25">
      <c r="A10" s="38" t="s">
        <v>98</v>
      </c>
      <c r="B10" s="39" t="s">
        <v>99</v>
      </c>
      <c r="C10" s="40">
        <v>454372.65</v>
      </c>
    </row>
    <row r="11" spans="1:3" x14ac:dyDescent="0.25">
      <c r="A11" s="38" t="s">
        <v>100</v>
      </c>
      <c r="B11" s="39" t="s">
        <v>74</v>
      </c>
      <c r="C11" s="40">
        <f>C12+C13</f>
        <v>452551.55</v>
      </c>
    </row>
    <row r="12" spans="1:3" x14ac:dyDescent="0.25">
      <c r="A12" s="38" t="s">
        <v>101</v>
      </c>
      <c r="B12" s="39" t="s">
        <v>102</v>
      </c>
      <c r="C12" s="40">
        <v>446496.06</v>
      </c>
    </row>
    <row r="13" spans="1:3" x14ac:dyDescent="0.25">
      <c r="A13" s="38" t="s">
        <v>103</v>
      </c>
      <c r="B13" s="39" t="s">
        <v>104</v>
      </c>
      <c r="C13" s="40">
        <v>6055.49</v>
      </c>
    </row>
    <row r="14" spans="1:3" ht="15.75" thickBot="1" x14ac:dyDescent="0.3">
      <c r="A14" s="41" t="s">
        <v>105</v>
      </c>
      <c r="B14" s="42" t="s">
        <v>90</v>
      </c>
      <c r="C14" s="43">
        <f>C9+C10-C12</f>
        <v>77762.790000000037</v>
      </c>
    </row>
    <row r="15" spans="1:3" ht="15.75" thickBot="1" x14ac:dyDescent="0.3">
      <c r="A15" s="44"/>
      <c r="B15" s="30"/>
      <c r="C15" s="31"/>
    </row>
    <row r="16" spans="1:3" ht="42.75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107</v>
      </c>
      <c r="C17" s="34" t="s">
        <v>96</v>
      </c>
    </row>
    <row r="18" spans="1:3" ht="30" x14ac:dyDescent="0.25">
      <c r="A18" s="35" t="s">
        <v>108</v>
      </c>
      <c r="B18" s="45" t="s">
        <v>109</v>
      </c>
      <c r="C18" s="37">
        <v>139329.82999999999</v>
      </c>
    </row>
    <row r="19" spans="1:3" ht="30" x14ac:dyDescent="0.25">
      <c r="A19" s="35" t="s">
        <v>110</v>
      </c>
      <c r="B19" s="45" t="s">
        <v>111</v>
      </c>
      <c r="C19" s="46">
        <f>SUM(C20:C25)</f>
        <v>102457.40999999999</v>
      </c>
    </row>
    <row r="20" spans="1:3" x14ac:dyDescent="0.25">
      <c r="A20" s="38" t="s">
        <v>112</v>
      </c>
      <c r="B20" s="39" t="s">
        <v>113</v>
      </c>
      <c r="C20" s="40">
        <v>75437.649999999994</v>
      </c>
    </row>
    <row r="21" spans="1:3" x14ac:dyDescent="0.25">
      <c r="A21" s="38" t="s">
        <v>114</v>
      </c>
      <c r="B21" s="39" t="s">
        <v>115</v>
      </c>
      <c r="C21" s="40">
        <v>7200.01</v>
      </c>
    </row>
    <row r="22" spans="1:3" x14ac:dyDescent="0.25">
      <c r="A22" s="38" t="s">
        <v>116</v>
      </c>
      <c r="B22" s="39" t="s">
        <v>117</v>
      </c>
      <c r="C22" s="40">
        <v>19819.75</v>
      </c>
    </row>
    <row r="23" spans="1:3" x14ac:dyDescent="0.25">
      <c r="A23" s="38" t="s">
        <v>118</v>
      </c>
      <c r="B23" s="39" t="s">
        <v>119</v>
      </c>
      <c r="C23" s="40">
        <v>0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59702.7</v>
      </c>
    </row>
    <row r="27" spans="1:3" ht="30" x14ac:dyDescent="0.25">
      <c r="A27" s="35" t="s">
        <v>126</v>
      </c>
      <c r="B27" s="45" t="s">
        <v>127</v>
      </c>
      <c r="C27" s="46">
        <f>C28+C29</f>
        <v>204621.52000000002</v>
      </c>
    </row>
    <row r="28" spans="1:3" x14ac:dyDescent="0.25">
      <c r="A28" s="38" t="s">
        <v>128</v>
      </c>
      <c r="B28" s="39" t="s">
        <v>129</v>
      </c>
      <c r="C28" s="40">
        <v>74204.710000000006</v>
      </c>
    </row>
    <row r="29" spans="1:3" x14ac:dyDescent="0.25">
      <c r="A29" s="38" t="s">
        <v>130</v>
      </c>
      <c r="B29" s="39" t="s">
        <v>131</v>
      </c>
      <c r="C29" s="40">
        <v>130416.81</v>
      </c>
    </row>
    <row r="30" spans="1:3" x14ac:dyDescent="0.25">
      <c r="A30" s="35" t="s">
        <v>132</v>
      </c>
      <c r="B30" s="45" t="s">
        <v>133</v>
      </c>
      <c r="C30" s="40">
        <v>3306.58</v>
      </c>
    </row>
    <row r="31" spans="1:3" x14ac:dyDescent="0.25">
      <c r="A31" s="35" t="s">
        <v>134</v>
      </c>
      <c r="B31" s="45" t="s">
        <v>135</v>
      </c>
      <c r="C31" s="40">
        <v>100088.96000000001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609507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138</v>
      </c>
      <c r="B36" s="36" t="s">
        <v>89</v>
      </c>
      <c r="C36" s="37">
        <v>186156.15</v>
      </c>
    </row>
    <row r="37" spans="1:3" x14ac:dyDescent="0.25">
      <c r="A37" s="38" t="s">
        <v>139</v>
      </c>
      <c r="B37" s="39" t="s">
        <v>75</v>
      </c>
      <c r="C37" s="40">
        <v>1598953.8</v>
      </c>
    </row>
    <row r="38" spans="1:3" x14ac:dyDescent="0.25">
      <c r="A38" s="38" t="s">
        <v>140</v>
      </c>
      <c r="B38" s="39" t="s">
        <v>76</v>
      </c>
      <c r="C38" s="40">
        <v>1541877.19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243232.76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2020-03-23T05:11:48Z</cp:lastPrinted>
  <dcterms:created xsi:type="dcterms:W3CDTF">2015-02-18T11:23:35Z</dcterms:created>
  <dcterms:modified xsi:type="dcterms:W3CDTF">2021-03-15T06:40:22Z</dcterms:modified>
</cp:coreProperties>
</file>