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<sst xmlns="http://schemas.openxmlformats.org/spreadsheetml/2006/main" count="176" uniqueCount="144">
  <si>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</si>
  <si>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</si>
  <si>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</si>
  <si>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</si>
  <si>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</si>
  <si>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</si>
  <si>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</si>
  <si>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</si>
  <si>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</si>
  <si>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</si>
  <si>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</si>
  <si>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</si>
  <si>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</si>
  <si>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</si>
  <si>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</si>
  <si>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</si>
  <si>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</si>
  <si>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</si>
  <si>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</si>
  <si>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</si>
  <si>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</si>
  <si>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</si>
  <si>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</si>
  <si>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</si>
  <si>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</si>
  <si>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</si>
  <si>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</si>
  <si>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</si>
  <si>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</si>
  <si>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</si>
  <si>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</si>
  <si>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</si>
  <si>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</si>
  <si>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</si>
  <si>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</si>
  <si>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</si>
  <si>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</si>
  <si>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</si>
  <si>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</si>
  <si>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</si>
  <si>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</si>
  <si>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</si>
  <si>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</si>
  <si>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</si>
  <si>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</si>
  <si>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</si>
  <si>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</si>
  <si>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</si>
  <si>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</si>
  <si>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</si>
  <si>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</si>
  <si>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</si>
  <si>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</si>
  <si>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</si>
  <si>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</si>
  <si>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</si>
  <si>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</si>
  <si>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</si>
  <si>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</si>
  <si>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</si>
  <si>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</si>
  <si>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</si>
  <si>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</si>
  <si>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</si>
  <si>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</si>
  <si>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</si>
  <si>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</si>
  <si>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</si>
  <si>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</si>
  <si>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</si>
  <si>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</si>
  <si>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</si>
  <si>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</si>
  <si>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</si>
  <si>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</si>
  <si>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</si>
  <si>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</si>
  <si>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</si>
  <si>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</si>
  <si>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ул..Ленина д.45А</t>
  </si>
  <si>
    <t>1238</t>
  </si>
  <si>
    <t>1244,7</t>
  </si>
  <si>
    <t>66:58:0113004:193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</si>
  <si>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</si>
  <si>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</si>
  <si>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</si>
  <si>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</si>
  <si>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</si>
  <si>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</si>
  <si>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имеется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</si>
  <si>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</si>
  <si>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</si>
  <si>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</si>
  <si>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</si>
  <si>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</si>
  <si>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</si>
  <si>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</si>
  <si>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</si>
  <si>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</si>
  <si>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</si>
  <si>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</si>
  <si>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</si>
  <si>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</si>
  <si>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</si>
  <si>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</si>
  <si>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</si>
  <si>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</si>
  <si>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</si>
  <si>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</si>
  <si>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</si>
  <si>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</si>
  <si>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</si>
  <si>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</si>
  <si>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</si>
  <si>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</si>
  <si>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</si>
  <si>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</si>
  <si>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</si>
  <si>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</si>
  <si>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</si>
  <si>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</si>
  <si>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</si>
  <si>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</si>
  <si>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</si>
  <si>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</si>
  <si>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</si>
  <si>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</si>
  <si>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</si>
  <si>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</si>
  <si>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</si>
  <si>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</si>
  <si>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</si>
  <si>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</si>
  <si>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</si>
  <si>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</si>
  <si>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</si>
  <si>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</si>
  <si>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</si>
  <si>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</si>
  <si>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</si>
  <si>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</si>
  <si>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</si>
  <si>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</si>
  <si>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Ленина,45А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</si>
</sst>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3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5" workbookViewId="0">
      <selection activeCell="D49" sqref="D49"/>
    </sheetView>
  </sheetViews>
  <sheetFormatPr defaultRowHeight="12.75" x14ac:dyDescent="0.2"/>
  <cols>
    <col min="1" max="1" width="4.57031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2" t="s">
        <v>8</v>
      </c>
      <c r="B8" s="53"/>
      <c r="C8" s="53"/>
      <c r="D8" s="54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41595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52" t="s">
        <v>14</v>
      </c>
      <c r="B11" s="53"/>
      <c r="C11" s="53"/>
      <c r="D11" s="54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2" t="s">
        <v>17</v>
      </c>
      <c r="B13" s="53"/>
      <c r="C13" s="53"/>
      <c r="D13" s="54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1992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4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144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7994.2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7994.2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4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2" t="s">
        <v>67</v>
      </c>
      <c r="B38" s="53"/>
      <c r="C38" s="53"/>
      <c r="D38" s="54"/>
    </row>
    <row r="39" spans="1:4" x14ac:dyDescent="0.2">
      <c r="A39" s="4" t="s">
        <v>68</v>
      </c>
      <c r="B39" s="5" t="s">
        <v>69</v>
      </c>
      <c r="C39" s="6" t="s">
        <v>7</v>
      </c>
      <c r="D39" s="14" t="s">
        <v>89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ht="12.75" customHeight="1" x14ac:dyDescent="0.2">
      <c r="A45" s="21"/>
      <c r="B45" s="21"/>
      <c r="C45" s="22"/>
      <c r="D45" s="20"/>
    </row>
  </sheetData>
  <mergeCells count="4">
    <mergeCell ref="A8:D8"/>
    <mergeCell ref="A11:D11"/>
    <mergeCell ref="A13:D13"/>
    <mergeCell ref="A38:D38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3" customWidth="1"/>
    <col min="2" max="2" width="73" style="23" customWidth="1"/>
    <col min="3" max="3" width="20.28515625" style="51" customWidth="1"/>
    <col min="4" max="16384" width="9.140625" style="23"/>
  </cols>
  <sheetData>
    <row r="2" spans="1:3" ht="15.75" x14ac:dyDescent="0.25">
      <c r="A2" s="55" t="s">
        <v>92</v>
      </c>
      <c r="B2" s="56"/>
      <c r="C2" s="56"/>
    </row>
    <row r="3" spans="1:3" ht="15.75" x14ac:dyDescent="0.25">
      <c r="A3" s="55" t="s">
        <v>93</v>
      </c>
      <c r="B3" s="56"/>
      <c r="C3" s="56"/>
    </row>
    <row r="4" spans="1:3" x14ac:dyDescent="0.25">
      <c r="A4" s="24"/>
      <c r="B4" s="25"/>
      <c r="C4" s="26"/>
    </row>
    <row r="5" spans="1:3" s="30" customFormat="1" ht="15.75" x14ac:dyDescent="0.25">
      <c r="A5" s="27"/>
      <c r="B5" s="28" t="s">
        <v>94</v>
      </c>
      <c r="C5" s="29" t="s">
        <v>143</v>
      </c>
    </row>
    <row r="6" spans="1:3" ht="15.75" thickBot="1" x14ac:dyDescent="0.3">
      <c r="A6" s="31"/>
      <c r="B6" s="31"/>
      <c r="C6" s="32"/>
    </row>
    <row r="7" spans="1:3" ht="15.75" thickBot="1" x14ac:dyDescent="0.3">
      <c r="A7" s="57" t="s">
        <v>95</v>
      </c>
      <c r="B7" s="58"/>
      <c r="C7" s="59"/>
    </row>
    <row r="8" spans="1:3" ht="15.75" thickBot="1" x14ac:dyDescent="0.3">
      <c r="A8" s="33" t="s">
        <v>2</v>
      </c>
      <c r="B8" s="34" t="s">
        <v>96</v>
      </c>
      <c r="C8" s="35" t="s">
        <v>97</v>
      </c>
    </row>
    <row r="9" spans="1:3" x14ac:dyDescent="0.25">
      <c r="A9" s="36" t="s">
        <v>98</v>
      </c>
      <c r="B9" s="37" t="s">
        <v>86</v>
      </c>
      <c r="C9" s="38">
        <v>338252.33</v>
      </c>
    </row>
    <row r="10" spans="1:3" x14ac:dyDescent="0.25">
      <c r="A10" s="39" t="s">
        <v>99</v>
      </c>
      <c r="B10" s="40" t="s">
        <v>100</v>
      </c>
      <c r="C10" s="41">
        <v>1769032.37</v>
      </c>
    </row>
    <row r="11" spans="1:3" x14ac:dyDescent="0.25">
      <c r="A11" s="39" t="s">
        <v>101</v>
      </c>
      <c r="B11" s="40" t="s">
        <v>74</v>
      </c>
      <c r="C11" s="41">
        <f>C12+C13</f>
        <v>1782653.07</v>
      </c>
    </row>
    <row r="12" spans="1:3" x14ac:dyDescent="0.25">
      <c r="A12" s="39" t="s">
        <v>102</v>
      </c>
      <c r="B12" s="40" t="s">
        <v>103</v>
      </c>
      <c r="C12" s="41">
        <v>1761539.09</v>
      </c>
    </row>
    <row r="13" spans="1:3" x14ac:dyDescent="0.25">
      <c r="A13" s="39" t="s">
        <v>104</v>
      </c>
      <c r="B13" s="40" t="s">
        <v>105</v>
      </c>
      <c r="C13" s="41">
        <v>21113.98</v>
      </c>
    </row>
    <row r="14" spans="1:3" ht="15.75" thickBot="1" x14ac:dyDescent="0.3">
      <c r="A14" s="42" t="s">
        <v>106</v>
      </c>
      <c r="B14" s="43" t="s">
        <v>87</v>
      </c>
      <c r="C14" s="44">
        <f>C9+C10-C12</f>
        <v>345745.6100000001</v>
      </c>
    </row>
    <row r="15" spans="1:3" ht="15.75" thickBot="1" x14ac:dyDescent="0.3">
      <c r="A15" s="45"/>
      <c r="B15" s="31"/>
      <c r="C15" s="32"/>
    </row>
    <row r="16" spans="1:3" ht="39.75" customHeight="1" thickBot="1" x14ac:dyDescent="0.3">
      <c r="A16" s="60" t="s">
        <v>107</v>
      </c>
      <c r="B16" s="61"/>
      <c r="C16" s="62"/>
    </row>
    <row r="17" spans="1:3" ht="15.75" thickBot="1" x14ac:dyDescent="0.3">
      <c r="A17" s="33" t="s">
        <v>2</v>
      </c>
      <c r="B17" s="34" t="s">
        <v>108</v>
      </c>
      <c r="C17" s="35" t="s">
        <v>97</v>
      </c>
    </row>
    <row r="18" spans="1:3" ht="30" x14ac:dyDescent="0.25">
      <c r="A18" s="36" t="s">
        <v>109</v>
      </c>
      <c r="B18" s="46" t="s">
        <v>110</v>
      </c>
      <c r="C18" s="38">
        <v>181644.63</v>
      </c>
    </row>
    <row r="19" spans="1:3" ht="30" x14ac:dyDescent="0.25">
      <c r="A19" s="36" t="s">
        <v>111</v>
      </c>
      <c r="B19" s="46" t="s">
        <v>112</v>
      </c>
      <c r="C19" s="47">
        <f>SUM(C20:C25)</f>
        <v>503634.97000000003</v>
      </c>
    </row>
    <row r="20" spans="1:3" x14ac:dyDescent="0.25">
      <c r="A20" s="39" t="s">
        <v>113</v>
      </c>
      <c r="B20" s="40" t="s">
        <v>114</v>
      </c>
      <c r="C20" s="41">
        <v>202651.78</v>
      </c>
    </row>
    <row r="21" spans="1:3" x14ac:dyDescent="0.25">
      <c r="A21" s="39" t="s">
        <v>115</v>
      </c>
      <c r="B21" s="40" t="s">
        <v>116</v>
      </c>
      <c r="C21" s="41">
        <v>22877.439999999999</v>
      </c>
    </row>
    <row r="22" spans="1:3" x14ac:dyDescent="0.25">
      <c r="A22" s="39" t="s">
        <v>117</v>
      </c>
      <c r="B22" s="40" t="s">
        <v>118</v>
      </c>
      <c r="C22" s="41">
        <v>0</v>
      </c>
    </row>
    <row r="23" spans="1:3" x14ac:dyDescent="0.25">
      <c r="A23" s="39" t="s">
        <v>119</v>
      </c>
      <c r="B23" s="40" t="s">
        <v>120</v>
      </c>
      <c r="C23" s="41">
        <v>0</v>
      </c>
    </row>
    <row r="24" spans="1:3" x14ac:dyDescent="0.25">
      <c r="A24" s="39" t="s">
        <v>121</v>
      </c>
      <c r="B24" s="40" t="s">
        <v>122</v>
      </c>
      <c r="C24" s="41">
        <v>99779.31</v>
      </c>
    </row>
    <row r="25" spans="1:3" x14ac:dyDescent="0.25">
      <c r="A25" s="39" t="s">
        <v>123</v>
      </c>
      <c r="B25" s="40" t="s">
        <v>124</v>
      </c>
      <c r="C25" s="41">
        <v>178326.44</v>
      </c>
    </row>
    <row r="26" spans="1:3" x14ac:dyDescent="0.25">
      <c r="A26" s="36" t="s">
        <v>125</v>
      </c>
      <c r="B26" s="46" t="s">
        <v>126</v>
      </c>
      <c r="C26" s="41">
        <v>194260.78</v>
      </c>
    </row>
    <row r="27" spans="1:3" ht="30" x14ac:dyDescent="0.25">
      <c r="A27" s="36" t="s">
        <v>127</v>
      </c>
      <c r="B27" s="46" t="s">
        <v>128</v>
      </c>
      <c r="C27" s="47">
        <f>C28+C29</f>
        <v>398663.29000000004</v>
      </c>
    </row>
    <row r="28" spans="1:3" x14ac:dyDescent="0.25">
      <c r="A28" s="39" t="s">
        <v>129</v>
      </c>
      <c r="B28" s="40" t="s">
        <v>130</v>
      </c>
      <c r="C28" s="41">
        <v>76694.64</v>
      </c>
    </row>
    <row r="29" spans="1:3" x14ac:dyDescent="0.25">
      <c r="A29" s="39" t="s">
        <v>131</v>
      </c>
      <c r="B29" s="40" t="s">
        <v>132</v>
      </c>
      <c r="C29" s="41">
        <v>321968.65000000002</v>
      </c>
    </row>
    <row r="30" spans="1:3" x14ac:dyDescent="0.25">
      <c r="A30" s="36" t="s">
        <v>133</v>
      </c>
      <c r="B30" s="46" t="s">
        <v>134</v>
      </c>
      <c r="C30" s="41">
        <v>18039.63</v>
      </c>
    </row>
    <row r="31" spans="1:3" x14ac:dyDescent="0.25">
      <c r="A31" s="36" t="s">
        <v>135</v>
      </c>
      <c r="B31" s="46" t="s">
        <v>136</v>
      </c>
      <c r="C31" s="41">
        <v>311968.98</v>
      </c>
    </row>
    <row r="32" spans="1:3" ht="15.75" thickBot="1" x14ac:dyDescent="0.3">
      <c r="A32" s="48" t="s">
        <v>137</v>
      </c>
      <c r="B32" s="49" t="s">
        <v>88</v>
      </c>
      <c r="C32" s="44">
        <f>C18+C19+C27+C30+C31+C26</f>
        <v>1608212.28</v>
      </c>
    </row>
    <row r="33" spans="1:3" ht="15.75" thickBot="1" x14ac:dyDescent="0.3">
      <c r="A33" s="24"/>
      <c r="B33" s="50"/>
      <c r="C33" s="32"/>
    </row>
    <row r="34" spans="1:3" ht="15.75" thickBot="1" x14ac:dyDescent="0.3">
      <c r="A34" s="57" t="s">
        <v>138</v>
      </c>
      <c r="B34" s="58"/>
      <c r="C34" s="59"/>
    </row>
    <row r="35" spans="1:3" ht="15.75" thickBot="1" x14ac:dyDescent="0.3">
      <c r="A35" s="33" t="s">
        <v>2</v>
      </c>
      <c r="B35" s="34" t="s">
        <v>96</v>
      </c>
      <c r="C35" s="35" t="s">
        <v>97</v>
      </c>
    </row>
    <row r="36" spans="1:3" x14ac:dyDescent="0.25">
      <c r="A36" s="36" t="s">
        <v>139</v>
      </c>
      <c r="B36" s="37" t="s">
        <v>86</v>
      </c>
      <c r="C36" s="38">
        <v>1130341.93</v>
      </c>
    </row>
    <row r="37" spans="1:3" x14ac:dyDescent="0.25">
      <c r="A37" s="39" t="s">
        <v>140</v>
      </c>
      <c r="B37" s="40" t="s">
        <v>90</v>
      </c>
      <c r="C37" s="41">
        <v>5775530.1299999999</v>
      </c>
    </row>
    <row r="38" spans="1:3" x14ac:dyDescent="0.25">
      <c r="A38" s="39" t="s">
        <v>141</v>
      </c>
      <c r="B38" s="40" t="s">
        <v>91</v>
      </c>
      <c r="C38" s="41">
        <v>5658699</v>
      </c>
    </row>
    <row r="39" spans="1:3" ht="15.75" thickBot="1" x14ac:dyDescent="0.3">
      <c r="A39" s="42" t="s">
        <v>142</v>
      </c>
      <c r="B39" s="43" t="s">
        <v>87</v>
      </c>
      <c r="C39" s="44">
        <f>C36+C37-C38</f>
        <v>1247173.0599999996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2020-03-23T08:44:32Z</cp:lastPrinted>
  <dcterms:created xsi:type="dcterms:W3CDTF">2015-02-18T11:23:35Z</dcterms:created>
  <dcterms:modified xsi:type="dcterms:W3CDTF">2020-03-23T08:44:36Z</dcterms:modified>
</cp:coreProperties>
</file>