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<sst xmlns="http://schemas.openxmlformats.org/spreadsheetml/2006/main" count="176" uniqueCount="144">
  <si>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</si>
  <si>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</si>
  <si>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</si>
  <si>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</si>
  <si>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</si>
  <si>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</si>
  <si>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</si>
  <si>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</si>
  <si>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</si>
  <si>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</si>
  <si>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</si>
  <si>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</si>
  <si>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</si>
  <si>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</si>
  <si>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</si>
  <si>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</si>
  <si>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</si>
  <si>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</si>
  <si>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</si>
  <si>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</si>
  <si>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</si>
  <si>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</si>
  <si>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</si>
  <si>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</si>
  <si>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</si>
  <si>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</si>
  <si>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</si>
  <si>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</si>
  <si>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</si>
  <si>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</si>
  <si>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</si>
  <si>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</si>
  <si>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</si>
  <si>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</si>
  <si>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</si>
  <si>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</si>
  <si>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</si>
  <si>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</si>
  <si>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</si>
  <si>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</si>
  <si>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</si>
  <si>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</si>
  <si>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</si>
  <si>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</si>
  <si>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</si>
  <si>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</si>
  <si>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</si>
  <si>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</si>
  <si>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</si>
  <si>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</si>
  <si>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</si>
  <si>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</si>
  <si>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</si>
  <si>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</si>
  <si>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</si>
  <si>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</si>
  <si>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</si>
  <si>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</si>
  <si>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</si>
  <si>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</si>
  <si>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</si>
  <si>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</si>
  <si>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</si>
  <si>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</si>
  <si>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</si>
  <si>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</si>
  <si>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</si>
  <si>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</si>
  <si>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</si>
  <si>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</si>
  <si>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</si>
  <si>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</si>
  <si>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</si>
  <si>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</si>
  <si>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</si>
  <si>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</si>
  <si>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</si>
  <si>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</si>
  <si>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</si>
  <si>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</si>
  <si>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</si>
  <si>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имеется</t>
  </si>
  <si>
    <t>623100 Свердловская область г.Первоуральск ул.Комсомольская д.23</t>
  </si>
  <si>
    <t>5000,0</t>
  </si>
  <si>
    <t>482,5</t>
  </si>
  <si>
    <t>управляющая организация, товарищество, кооператив</t>
  </si>
  <si>
    <t>Наименование показателя</t>
  </si>
  <si>
    <t>Ед.изм.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</si>
  <si>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</si>
  <si>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</si>
  <si>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</si>
  <si>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</si>
  <si>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66:58:0116002:370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</si>
  <si>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</si>
  <si>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</si>
  <si>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</si>
  <si>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</si>
  <si>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</si>
  <si>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</si>
  <si>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</si>
  <si>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</si>
  <si>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</si>
  <si>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</si>
  <si>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</si>
  <si>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</si>
  <si>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</si>
  <si>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</si>
  <si>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</si>
  <si>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</si>
  <si>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</si>
  <si>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</si>
  <si>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</si>
  <si>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</si>
  <si>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</si>
  <si>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</si>
  <si>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</si>
  <si>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</si>
  <si>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</si>
  <si>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</si>
  <si>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</si>
  <si>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</si>
  <si>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</si>
  <si>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</si>
  <si>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</si>
  <si>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</si>
  <si>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</si>
  <si>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</si>
  <si>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</si>
  <si>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</si>
  <si>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</si>
  <si>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</si>
  <si>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</si>
  <si>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</si>
  <si>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</si>
  <si>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</si>
  <si>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</si>
  <si>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</si>
  <si>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</si>
  <si>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</si>
  <si>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</si>
  <si>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</si>
  <si>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</si>
  <si>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</si>
  <si>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Комсомольская,23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</si>
</sst>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2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Fill="1" applyBorder="1" applyAlignment="1" applyProtection="1">
      <alignment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4" fillId="0" borderId="0" xfId="1" applyNumberFormat="1" applyFont="1" applyFill="1" applyBorder="1" applyAlignment="1" applyProtection="1">
      <alignment horizontal="right" vertical="top" wrapText="1"/>
    </xf>
    <xf numFmtId="4" fontId="14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16" fillId="0" borderId="0" xfId="1" applyNumberFormat="1" applyFont="1" applyFill="1" applyBorder="1" applyAlignment="1" applyProtection="1">
      <alignment vertical="top" wrapText="1"/>
    </xf>
    <xf numFmtId="4" fontId="16" fillId="0" borderId="0" xfId="1" applyNumberFormat="1" applyFont="1" applyFill="1" applyBorder="1" applyAlignment="1" applyProtection="1">
      <alignment horizontal="right" vertical="top" wrapText="1"/>
    </xf>
    <xf numFmtId="16" fontId="16" fillId="0" borderId="8" xfId="1" applyNumberFormat="1" applyFont="1" applyFill="1" applyBorder="1" applyAlignment="1" applyProtection="1">
      <alignment horizontal="center" vertical="center" wrapText="1"/>
    </xf>
    <xf numFmtId="0" fontId="16" fillId="0" borderId="9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16" fontId="16" fillId="0" borderId="11" xfId="1" applyNumberFormat="1" applyFont="1" applyFill="1" applyBorder="1" applyAlignment="1" applyProtection="1">
      <alignment horizontal="left" vertical="center" wrapText="1"/>
    </xf>
    <xf numFmtId="0" fontId="16" fillId="0" borderId="12" xfId="1" applyNumberFormat="1" applyFont="1" applyFill="1" applyBorder="1" applyAlignment="1" applyProtection="1">
      <alignment vertical="top" wrapText="1"/>
    </xf>
    <xf numFmtId="4" fontId="16" fillId="0" borderId="13" xfId="1" applyNumberFormat="1" applyFont="1" applyFill="1" applyBorder="1" applyAlignment="1" applyProtection="1">
      <alignment horizontal="right" vertical="top" wrapText="1"/>
    </xf>
    <xf numFmtId="16" fontId="16" fillId="0" borderId="14" xfId="1" applyNumberFormat="1" applyFont="1" applyFill="1" applyBorder="1" applyAlignment="1" applyProtection="1">
      <alignment horizontal="left" vertical="center" wrapText="1"/>
    </xf>
    <xf numFmtId="0" fontId="16" fillId="0" borderId="1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top" wrapText="1"/>
    </xf>
    <xf numFmtId="16" fontId="16" fillId="0" borderId="16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vertical="top" wrapText="1"/>
    </xf>
    <xf numFmtId="4" fontId="16" fillId="0" borderId="18" xfId="1" applyNumberFormat="1" applyFont="1" applyFill="1" applyBorder="1" applyAlignment="1" applyProtection="1">
      <alignment horizontal="right" vertical="top" wrapText="1"/>
    </xf>
    <xf numFmtId="16" fontId="16" fillId="0" borderId="0" xfId="1" applyNumberFormat="1" applyFont="1" applyFill="1" applyBorder="1" applyAlignment="1" applyProtection="1">
      <alignment vertical="top" wrapText="1"/>
    </xf>
    <xf numFmtId="0" fontId="16" fillId="0" borderId="12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center" wrapText="1"/>
    </xf>
    <xf numFmtId="16" fontId="16" fillId="0" borderId="19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horizontal="left" vertical="top" wrapText="1"/>
    </xf>
    <xf numFmtId="0" fontId="16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26" workbookViewId="0">
      <selection activeCell="C65" sqref="C65"/>
    </sheetView>
  </sheetViews>
  <sheetFormatPr defaultRowHeight="12.75" x14ac:dyDescent="0.2"/>
  <cols>
    <col min="1" max="1" width="3.28515625" customWidth="1"/>
    <col min="2" max="2" width="58.140625" customWidth="1"/>
    <col min="3" max="3" width="8.42578125" customWidth="1"/>
    <col min="4" max="4" width="36.140625" style="17" customWidth="1"/>
  </cols>
  <sheetData>
    <row r="1" spans="1:4" ht="16.5" x14ac:dyDescent="0.2">
      <c r="A1" s="10" t="s">
        <v>0</v>
      </c>
      <c r="B1" s="1"/>
      <c r="C1" s="1"/>
      <c r="D1" s="12"/>
    </row>
    <row r="2" spans="1:4" ht="16.5" x14ac:dyDescent="0.2">
      <c r="A2" s="10" t="s">
        <v>85</v>
      </c>
      <c r="B2" s="1"/>
      <c r="C2" s="1"/>
      <c r="D2" s="12"/>
    </row>
    <row r="4" spans="1:4" ht="16.5" x14ac:dyDescent="0.2">
      <c r="A4" s="10" t="s">
        <v>1</v>
      </c>
      <c r="B4" s="1"/>
      <c r="C4" s="1"/>
      <c r="D4" s="12"/>
    </row>
    <row r="6" spans="1:4" ht="47.25" x14ac:dyDescent="0.2">
      <c r="A6" s="3" t="s">
        <v>2</v>
      </c>
      <c r="B6" s="4" t="s">
        <v>3</v>
      </c>
      <c r="C6" s="4" t="s">
        <v>87</v>
      </c>
      <c r="D6" s="13" t="s">
        <v>86</v>
      </c>
    </row>
    <row r="7" spans="1:4" x14ac:dyDescent="0.2">
      <c r="A7" s="5" t="s">
        <v>4</v>
      </c>
      <c r="B7" s="5" t="s">
        <v>5</v>
      </c>
      <c r="C7" s="7" t="s">
        <v>6</v>
      </c>
      <c r="D7" s="14">
        <v>43831</v>
      </c>
    </row>
    <row r="8" spans="1:4" x14ac:dyDescent="0.2">
      <c r="A8" s="51" t="s">
        <v>7</v>
      </c>
      <c r="B8" s="52"/>
      <c r="C8" s="52"/>
      <c r="D8" s="53"/>
    </row>
    <row r="9" spans="1:4" ht="25.5" x14ac:dyDescent="0.2">
      <c r="A9" s="5" t="s">
        <v>8</v>
      </c>
      <c r="B9" s="8" t="s">
        <v>9</v>
      </c>
      <c r="C9" s="7" t="s">
        <v>10</v>
      </c>
      <c r="D9" s="14">
        <v>39554</v>
      </c>
    </row>
    <row r="10" spans="1:4" x14ac:dyDescent="0.2">
      <c r="A10" s="5" t="s">
        <v>11</v>
      </c>
      <c r="B10" s="6" t="s">
        <v>12</v>
      </c>
      <c r="C10" s="7" t="s">
        <v>6</v>
      </c>
      <c r="D10" s="14">
        <v>39554</v>
      </c>
    </row>
    <row r="11" spans="1:4" x14ac:dyDescent="0.2">
      <c r="A11" s="51" t="s">
        <v>13</v>
      </c>
      <c r="B11" s="52"/>
      <c r="C11" s="52"/>
      <c r="D11" s="53"/>
    </row>
    <row r="12" spans="1:4" x14ac:dyDescent="0.2">
      <c r="A12" s="5" t="s">
        <v>14</v>
      </c>
      <c r="B12" s="6" t="s">
        <v>15</v>
      </c>
      <c r="C12" s="7" t="s">
        <v>6</v>
      </c>
      <c r="D12" s="16" t="s">
        <v>79</v>
      </c>
    </row>
    <row r="13" spans="1:4" x14ac:dyDescent="0.2">
      <c r="A13" s="51" t="s">
        <v>16</v>
      </c>
      <c r="B13" s="52"/>
      <c r="C13" s="52"/>
      <c r="D13" s="53"/>
    </row>
    <row r="14" spans="1:4" ht="38.25" x14ac:dyDescent="0.2">
      <c r="A14" s="5" t="s">
        <v>17</v>
      </c>
      <c r="B14" s="6" t="s">
        <v>18</v>
      </c>
      <c r="C14" s="7" t="s">
        <v>6</v>
      </c>
      <c r="D14" s="16" t="s">
        <v>82</v>
      </c>
    </row>
    <row r="15" spans="1:4" x14ac:dyDescent="0.2">
      <c r="A15" s="5" t="s">
        <v>19</v>
      </c>
      <c r="B15" s="6" t="s">
        <v>20</v>
      </c>
      <c r="C15" s="7" t="s">
        <v>6</v>
      </c>
      <c r="D15" s="15">
        <v>1979</v>
      </c>
    </row>
    <row r="16" spans="1:4" x14ac:dyDescent="0.2">
      <c r="A16" s="5" t="s">
        <v>21</v>
      </c>
      <c r="B16" s="6" t="s">
        <v>22</v>
      </c>
      <c r="C16" s="7" t="s">
        <v>6</v>
      </c>
      <c r="D16" s="15"/>
    </row>
    <row r="17" spans="1:4" x14ac:dyDescent="0.2">
      <c r="A17" s="5" t="s">
        <v>23</v>
      </c>
      <c r="B17" s="6" t="s">
        <v>24</v>
      </c>
      <c r="C17" s="7" t="s">
        <v>6</v>
      </c>
      <c r="D17" s="16" t="s">
        <v>77</v>
      </c>
    </row>
    <row r="18" spans="1:4" x14ac:dyDescent="0.2">
      <c r="A18" s="5" t="s">
        <v>25</v>
      </c>
      <c r="B18" s="6" t="s">
        <v>26</v>
      </c>
      <c r="C18" s="7"/>
      <c r="D18" s="15"/>
    </row>
    <row r="19" spans="1:4" x14ac:dyDescent="0.2">
      <c r="A19" s="5" t="s">
        <v>27</v>
      </c>
      <c r="B19" s="9" t="s">
        <v>28</v>
      </c>
      <c r="C19" s="7" t="s">
        <v>29</v>
      </c>
      <c r="D19" s="15">
        <v>5</v>
      </c>
    </row>
    <row r="20" spans="1:4" x14ac:dyDescent="0.2">
      <c r="A20" s="5" t="s">
        <v>30</v>
      </c>
      <c r="B20" s="9" t="s">
        <v>31</v>
      </c>
      <c r="C20" s="7" t="s">
        <v>29</v>
      </c>
      <c r="D20" s="15">
        <v>5</v>
      </c>
    </row>
    <row r="21" spans="1:4" x14ac:dyDescent="0.2">
      <c r="A21" s="5" t="s">
        <v>32</v>
      </c>
      <c r="B21" s="6" t="s">
        <v>33</v>
      </c>
      <c r="C21" s="7" t="s">
        <v>29</v>
      </c>
      <c r="D21" s="15">
        <v>6</v>
      </c>
    </row>
    <row r="22" spans="1:4" x14ac:dyDescent="0.2">
      <c r="A22" s="5" t="s">
        <v>34</v>
      </c>
      <c r="B22" s="6" t="s">
        <v>35</v>
      </c>
      <c r="C22" s="7" t="s">
        <v>29</v>
      </c>
      <c r="D22" s="15">
        <v>0</v>
      </c>
    </row>
    <row r="23" spans="1:4" x14ac:dyDescent="0.2">
      <c r="A23" s="5" t="s">
        <v>36</v>
      </c>
      <c r="B23" s="6" t="s">
        <v>37</v>
      </c>
      <c r="C23" s="7" t="s">
        <v>6</v>
      </c>
      <c r="D23" s="15"/>
    </row>
    <row r="24" spans="1:4" x14ac:dyDescent="0.2">
      <c r="A24" s="5" t="s">
        <v>38</v>
      </c>
      <c r="B24" s="9" t="s">
        <v>39</v>
      </c>
      <c r="C24" s="7" t="s">
        <v>29</v>
      </c>
      <c r="D24" s="15">
        <v>90</v>
      </c>
    </row>
    <row r="25" spans="1:4" x14ac:dyDescent="0.2">
      <c r="A25" s="5" t="s">
        <v>40</v>
      </c>
      <c r="B25" s="9" t="s">
        <v>41</v>
      </c>
      <c r="C25" s="7" t="s">
        <v>29</v>
      </c>
      <c r="D25" s="15"/>
    </row>
    <row r="26" spans="1:4" x14ac:dyDescent="0.2">
      <c r="A26" s="5" t="s">
        <v>42</v>
      </c>
      <c r="B26" s="6" t="s">
        <v>43</v>
      </c>
      <c r="C26" s="7" t="s">
        <v>44</v>
      </c>
      <c r="D26" s="15">
        <v>3891</v>
      </c>
    </row>
    <row r="27" spans="1:4" x14ac:dyDescent="0.2">
      <c r="A27" s="5" t="s">
        <v>45</v>
      </c>
      <c r="B27" s="9" t="s">
        <v>46</v>
      </c>
      <c r="C27" s="7" t="s">
        <v>44</v>
      </c>
      <c r="D27" s="15">
        <v>3891</v>
      </c>
    </row>
    <row r="28" spans="1:4" x14ac:dyDescent="0.2">
      <c r="A28" s="5" t="s">
        <v>47</v>
      </c>
      <c r="B28" s="9" t="s">
        <v>48</v>
      </c>
      <c r="C28" s="7" t="s">
        <v>44</v>
      </c>
      <c r="D28" s="15">
        <v>0</v>
      </c>
    </row>
    <row r="29" spans="1:4" ht="25.5" x14ac:dyDescent="0.2">
      <c r="A29" s="5" t="s">
        <v>49</v>
      </c>
      <c r="B29" s="11" t="s">
        <v>80</v>
      </c>
      <c r="C29" s="7" t="s">
        <v>44</v>
      </c>
      <c r="D29" s="16" t="s">
        <v>84</v>
      </c>
    </row>
    <row r="30" spans="1:4" x14ac:dyDescent="0.2">
      <c r="A30" s="5" t="s">
        <v>50</v>
      </c>
      <c r="B30" s="6" t="s">
        <v>51</v>
      </c>
      <c r="C30" s="7"/>
      <c r="D30" s="18" t="s">
        <v>92</v>
      </c>
    </row>
    <row r="31" spans="1:4" ht="25.5" x14ac:dyDescent="0.2">
      <c r="A31" s="5" t="s">
        <v>52</v>
      </c>
      <c r="B31" s="8" t="s">
        <v>53</v>
      </c>
      <c r="C31" s="7" t="s">
        <v>44</v>
      </c>
      <c r="D31" s="16" t="s">
        <v>83</v>
      </c>
    </row>
    <row r="32" spans="1:4" x14ac:dyDescent="0.2">
      <c r="A32" s="5" t="s">
        <v>54</v>
      </c>
      <c r="B32" s="6" t="s">
        <v>55</v>
      </c>
      <c r="C32" s="7" t="s">
        <v>44</v>
      </c>
      <c r="D32" s="19"/>
    </row>
    <row r="33" spans="1:4" x14ac:dyDescent="0.2">
      <c r="A33" s="5" t="s">
        <v>56</v>
      </c>
      <c r="B33" s="6" t="s">
        <v>57</v>
      </c>
      <c r="C33" s="7" t="s">
        <v>6</v>
      </c>
      <c r="D33" s="15"/>
    </row>
    <row r="34" spans="1:4" x14ac:dyDescent="0.2">
      <c r="A34" s="5" t="s">
        <v>58</v>
      </c>
      <c r="B34" s="6" t="s">
        <v>59</v>
      </c>
      <c r="C34" s="7" t="s">
        <v>6</v>
      </c>
      <c r="D34" s="15"/>
    </row>
    <row r="35" spans="1:4" x14ac:dyDescent="0.2">
      <c r="A35" s="5" t="s">
        <v>60</v>
      </c>
      <c r="B35" s="6" t="s">
        <v>61</v>
      </c>
      <c r="C35" s="7" t="s">
        <v>6</v>
      </c>
      <c r="D35" s="15"/>
    </row>
    <row r="36" spans="1:4" x14ac:dyDescent="0.2">
      <c r="A36" s="5" t="s">
        <v>62</v>
      </c>
      <c r="B36" s="6" t="s">
        <v>63</v>
      </c>
      <c r="C36" s="20" t="s">
        <v>78</v>
      </c>
      <c r="D36" s="18" t="s">
        <v>88</v>
      </c>
    </row>
    <row r="37" spans="1:4" x14ac:dyDescent="0.2">
      <c r="A37" s="5" t="s">
        <v>64</v>
      </c>
      <c r="B37" s="6" t="s">
        <v>65</v>
      </c>
      <c r="C37" s="7" t="s">
        <v>6</v>
      </c>
      <c r="D37" s="15"/>
    </row>
    <row r="38" spans="1:4" x14ac:dyDescent="0.2">
      <c r="A38" s="51" t="s">
        <v>66</v>
      </c>
      <c r="B38" s="52"/>
      <c r="C38" s="52"/>
      <c r="D38" s="53"/>
    </row>
    <row r="39" spans="1:4" x14ac:dyDescent="0.2">
      <c r="A39" s="5" t="s">
        <v>67</v>
      </c>
      <c r="B39" s="6" t="s">
        <v>68</v>
      </c>
      <c r="C39" s="7" t="s">
        <v>6</v>
      </c>
      <c r="D39" s="18" t="s">
        <v>81</v>
      </c>
    </row>
    <row r="40" spans="1:4" x14ac:dyDescent="0.2">
      <c r="A40" s="5" t="s">
        <v>69</v>
      </c>
      <c r="B40" s="6" t="s">
        <v>70</v>
      </c>
      <c r="C40" s="7" t="s">
        <v>6</v>
      </c>
      <c r="D40" s="15"/>
    </row>
    <row r="41" spans="1:4" x14ac:dyDescent="0.2">
      <c r="A41" s="5" t="s">
        <v>71</v>
      </c>
      <c r="B41" s="6" t="s">
        <v>72</v>
      </c>
      <c r="C41" s="7" t="s">
        <v>6</v>
      </c>
      <c r="D41" s="15"/>
    </row>
    <row r="45" spans="1:4" ht="15.75" x14ac:dyDescent="0.2">
      <c r="A45" s="2"/>
      <c r="B45" s="21"/>
      <c r="C45" s="1"/>
      <c r="D45" s="12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7" workbookViewId="0">
      <selection activeCell="C39" sqref="C39"/>
    </sheetView>
  </sheetViews>
  <sheetFormatPr defaultRowHeight="15" x14ac:dyDescent="0.25"/>
  <cols>
    <col min="1" max="1" width="6.7109375" style="22" customWidth="1"/>
    <col min="2" max="2" width="73" style="22" customWidth="1"/>
    <col min="3" max="3" width="20.28515625" style="50" customWidth="1"/>
    <col min="4" max="16384" width="9.140625" style="22"/>
  </cols>
  <sheetData>
    <row r="2" spans="1:3" ht="15.75" x14ac:dyDescent="0.25">
      <c r="A2" s="54" t="s">
        <v>93</v>
      </c>
      <c r="B2" s="55"/>
      <c r="C2" s="55"/>
    </row>
    <row r="3" spans="1:3" ht="15.75" x14ac:dyDescent="0.25">
      <c r="A3" s="54" t="s">
        <v>94</v>
      </c>
      <c r="B3" s="55"/>
      <c r="C3" s="55"/>
    </row>
    <row r="4" spans="1:3" x14ac:dyDescent="0.25">
      <c r="A4" s="23"/>
      <c r="B4" s="24"/>
      <c r="C4" s="25"/>
    </row>
    <row r="5" spans="1:3" s="29" customFormat="1" ht="15.75" x14ac:dyDescent="0.25">
      <c r="A5" s="26"/>
      <c r="B5" s="27" t="s">
        <v>95</v>
      </c>
      <c r="C5" s="28" t="s">
        <v>143</v>
      </c>
    </row>
    <row r="6" spans="1:3" ht="15.75" thickBot="1" x14ac:dyDescent="0.3">
      <c r="A6" s="30"/>
      <c r="B6" s="30"/>
      <c r="C6" s="31"/>
    </row>
    <row r="7" spans="1:3" ht="15.75" thickBot="1" x14ac:dyDescent="0.3">
      <c r="A7" s="56" t="s">
        <v>96</v>
      </c>
      <c r="B7" s="57"/>
      <c r="C7" s="58"/>
    </row>
    <row r="8" spans="1:3" ht="15.75" thickBot="1" x14ac:dyDescent="0.3">
      <c r="A8" s="32" t="s">
        <v>2</v>
      </c>
      <c r="B8" s="33" t="s">
        <v>97</v>
      </c>
      <c r="C8" s="34" t="s">
        <v>98</v>
      </c>
    </row>
    <row r="9" spans="1:3" x14ac:dyDescent="0.25">
      <c r="A9" s="35" t="s">
        <v>99</v>
      </c>
      <c r="B9" s="36" t="s">
        <v>89</v>
      </c>
      <c r="C9" s="37">
        <v>879648.13</v>
      </c>
    </row>
    <row r="10" spans="1:3" x14ac:dyDescent="0.25">
      <c r="A10" s="38" t="s">
        <v>100</v>
      </c>
      <c r="B10" s="39" t="s">
        <v>101</v>
      </c>
      <c r="C10" s="40">
        <v>618887.44999999995</v>
      </c>
    </row>
    <row r="11" spans="1:3" x14ac:dyDescent="0.25">
      <c r="A11" s="38" t="s">
        <v>102</v>
      </c>
      <c r="B11" s="39" t="s">
        <v>74</v>
      </c>
      <c r="C11" s="40">
        <f>C12+C13</f>
        <v>644772.24</v>
      </c>
    </row>
    <row r="12" spans="1:3" x14ac:dyDescent="0.25">
      <c r="A12" s="38" t="s">
        <v>103</v>
      </c>
      <c r="B12" s="39" t="s">
        <v>104</v>
      </c>
      <c r="C12" s="40">
        <v>637371.80000000005</v>
      </c>
    </row>
    <row r="13" spans="1:3" x14ac:dyDescent="0.25">
      <c r="A13" s="38" t="s">
        <v>105</v>
      </c>
      <c r="B13" s="39" t="s">
        <v>106</v>
      </c>
      <c r="C13" s="40">
        <v>7400.44</v>
      </c>
    </row>
    <row r="14" spans="1:3" ht="15.75" thickBot="1" x14ac:dyDescent="0.3">
      <c r="A14" s="41" t="s">
        <v>107</v>
      </c>
      <c r="B14" s="42" t="s">
        <v>90</v>
      </c>
      <c r="C14" s="43">
        <f>C9+C10-C12</f>
        <v>861163.78</v>
      </c>
    </row>
    <row r="15" spans="1:3" ht="15.75" thickBot="1" x14ac:dyDescent="0.3">
      <c r="A15" s="44"/>
      <c r="B15" s="30"/>
      <c r="C15" s="31"/>
    </row>
    <row r="16" spans="1:3" ht="35.25" customHeight="1" thickBot="1" x14ac:dyDescent="0.3">
      <c r="A16" s="59" t="s">
        <v>108</v>
      </c>
      <c r="B16" s="60"/>
      <c r="C16" s="61"/>
    </row>
    <row r="17" spans="1:3" ht="15.75" thickBot="1" x14ac:dyDescent="0.3">
      <c r="A17" s="32" t="s">
        <v>2</v>
      </c>
      <c r="B17" s="33" t="s">
        <v>73</v>
      </c>
      <c r="C17" s="34" t="s">
        <v>98</v>
      </c>
    </row>
    <row r="18" spans="1:3" ht="30" x14ac:dyDescent="0.25">
      <c r="A18" s="35" t="s">
        <v>109</v>
      </c>
      <c r="B18" s="45" t="s">
        <v>110</v>
      </c>
      <c r="C18" s="37">
        <v>263078</v>
      </c>
    </row>
    <row r="19" spans="1:3" ht="30" x14ac:dyDescent="0.25">
      <c r="A19" s="35" t="s">
        <v>111</v>
      </c>
      <c r="B19" s="45" t="s">
        <v>112</v>
      </c>
      <c r="C19" s="46">
        <f>SUM(C20:C25)</f>
        <v>164485.76999999999</v>
      </c>
    </row>
    <row r="20" spans="1:3" x14ac:dyDescent="0.25">
      <c r="A20" s="38" t="s">
        <v>113</v>
      </c>
      <c r="B20" s="39" t="s">
        <v>114</v>
      </c>
      <c r="C20" s="40">
        <v>153746.60999999999</v>
      </c>
    </row>
    <row r="21" spans="1:3" x14ac:dyDescent="0.25">
      <c r="A21" s="38" t="s">
        <v>115</v>
      </c>
      <c r="B21" s="39" t="s">
        <v>116</v>
      </c>
      <c r="C21" s="40">
        <v>10739.16</v>
      </c>
    </row>
    <row r="22" spans="1:3" x14ac:dyDescent="0.25">
      <c r="A22" s="38" t="s">
        <v>117</v>
      </c>
      <c r="B22" s="39" t="s">
        <v>118</v>
      </c>
      <c r="C22" s="40">
        <v>0</v>
      </c>
    </row>
    <row r="23" spans="1:3" x14ac:dyDescent="0.25">
      <c r="A23" s="38" t="s">
        <v>119</v>
      </c>
      <c r="B23" s="39" t="s">
        <v>120</v>
      </c>
      <c r="C23" s="40">
        <v>0</v>
      </c>
    </row>
    <row r="24" spans="1:3" x14ac:dyDescent="0.25">
      <c r="A24" s="38" t="s">
        <v>121</v>
      </c>
      <c r="B24" s="39" t="s">
        <v>122</v>
      </c>
      <c r="C24" s="40">
        <v>0</v>
      </c>
    </row>
    <row r="25" spans="1:3" x14ac:dyDescent="0.25">
      <c r="A25" s="38" t="s">
        <v>123</v>
      </c>
      <c r="B25" s="39" t="s">
        <v>124</v>
      </c>
      <c r="C25" s="40">
        <v>0</v>
      </c>
    </row>
    <row r="26" spans="1:3" x14ac:dyDescent="0.25">
      <c r="A26" s="35" t="s">
        <v>125</v>
      </c>
      <c r="B26" s="45" t="s">
        <v>126</v>
      </c>
      <c r="C26" s="40">
        <v>68359.45</v>
      </c>
    </row>
    <row r="27" spans="1:3" ht="30" x14ac:dyDescent="0.25">
      <c r="A27" s="35" t="s">
        <v>127</v>
      </c>
      <c r="B27" s="45" t="s">
        <v>128</v>
      </c>
      <c r="C27" s="46">
        <f>C28+C29</f>
        <v>299846.8</v>
      </c>
    </row>
    <row r="28" spans="1:3" x14ac:dyDescent="0.25">
      <c r="A28" s="38" t="s">
        <v>129</v>
      </c>
      <c r="B28" s="39" t="s">
        <v>130</v>
      </c>
      <c r="C28" s="40">
        <v>148453.21</v>
      </c>
    </row>
    <row r="29" spans="1:3" x14ac:dyDescent="0.25">
      <c r="A29" s="38" t="s">
        <v>131</v>
      </c>
      <c r="B29" s="39" t="s">
        <v>132</v>
      </c>
      <c r="C29" s="40">
        <v>151393.59</v>
      </c>
    </row>
    <row r="30" spans="1:3" x14ac:dyDescent="0.25">
      <c r="A30" s="35" t="s">
        <v>133</v>
      </c>
      <c r="B30" s="45" t="s">
        <v>134</v>
      </c>
      <c r="C30" s="40">
        <v>1096.79</v>
      </c>
    </row>
    <row r="31" spans="1:3" x14ac:dyDescent="0.25">
      <c r="A31" s="35" t="s">
        <v>135</v>
      </c>
      <c r="B31" s="45" t="s">
        <v>136</v>
      </c>
      <c r="C31" s="40">
        <v>150553.51999999999</v>
      </c>
    </row>
    <row r="32" spans="1:3" ht="15.75" thickBot="1" x14ac:dyDescent="0.3">
      <c r="A32" s="47" t="s">
        <v>137</v>
      </c>
      <c r="B32" s="48" t="s">
        <v>91</v>
      </c>
      <c r="C32" s="43">
        <f>C18+C19+C27+C30+C31+C26</f>
        <v>947420.33000000007</v>
      </c>
    </row>
    <row r="33" spans="1:3" ht="15.75" thickBot="1" x14ac:dyDescent="0.3">
      <c r="A33" s="23"/>
      <c r="B33" s="49"/>
      <c r="C33" s="31"/>
    </row>
    <row r="34" spans="1:3" ht="15.75" thickBot="1" x14ac:dyDescent="0.3">
      <c r="A34" s="56" t="s">
        <v>138</v>
      </c>
      <c r="B34" s="57"/>
      <c r="C34" s="58"/>
    </row>
    <row r="35" spans="1:3" ht="15.75" thickBot="1" x14ac:dyDescent="0.3">
      <c r="A35" s="32" t="s">
        <v>2</v>
      </c>
      <c r="B35" s="33" t="s">
        <v>97</v>
      </c>
      <c r="C35" s="34" t="s">
        <v>98</v>
      </c>
    </row>
    <row r="36" spans="1:3" x14ac:dyDescent="0.25">
      <c r="A36" s="35" t="s">
        <v>139</v>
      </c>
      <c r="B36" s="36" t="s">
        <v>89</v>
      </c>
      <c r="C36" s="37">
        <v>506922.63</v>
      </c>
    </row>
    <row r="37" spans="1:3" x14ac:dyDescent="0.25">
      <c r="A37" s="38" t="s">
        <v>140</v>
      </c>
      <c r="B37" s="39" t="s">
        <v>75</v>
      </c>
      <c r="C37" s="40">
        <v>2586828.71</v>
      </c>
    </row>
    <row r="38" spans="1:3" x14ac:dyDescent="0.25">
      <c r="A38" s="38" t="s">
        <v>141</v>
      </c>
      <c r="B38" s="39" t="s">
        <v>76</v>
      </c>
      <c r="C38" s="40">
        <v>2589384.0699999998</v>
      </c>
    </row>
    <row r="39" spans="1:3" ht="15.75" thickBot="1" x14ac:dyDescent="0.3">
      <c r="A39" s="41" t="s">
        <v>142</v>
      </c>
      <c r="B39" s="42" t="s">
        <v>90</v>
      </c>
      <c r="C39" s="43">
        <f>C36+C37-C38</f>
        <v>504367.27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2020-03-24T06:00:43Z</cp:lastPrinted>
  <dcterms:created xsi:type="dcterms:W3CDTF">2015-02-18T11:23:35Z</dcterms:created>
  <dcterms:modified xsi:type="dcterms:W3CDTF">2020-03-24T06:00:44Z</dcterms:modified>
</cp:coreProperties>
</file>