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19" i="2" l="1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<sst xmlns="http://schemas.openxmlformats.org/spreadsheetml/2006/main" count="176" uniqueCount="144">
  <si>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</si>
  <si>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</si>
  <si>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</si>
  <si>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</si>
  <si>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</si>
  <si>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</si>
  <si>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</si>
  <si>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</si>
  <si>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</si>
  <si>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</si>
  <si>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</si>
  <si>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</si>
  <si>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</si>
  <si>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</si>
  <si>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</si>
  <si>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</si>
  <si>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</si>
  <si>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</si>
  <si>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</si>
  <si>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</si>
  <si>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</si>
  <si>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</si>
  <si>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</si>
  <si>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</si>
  <si>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</si>
  <si>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</si>
  <si>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</si>
  <si>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</si>
  <si>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</si>
  <si>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</si>
  <si>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</si>
  <si>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</si>
  <si>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</si>
  <si>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</si>
  <si>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</si>
  <si>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</si>
  <si>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</si>
  <si>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</si>
  <si>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</si>
  <si>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</si>
  <si>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</si>
  <si>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</si>
  <si>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</si>
  <si>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</si>
  <si>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</si>
  <si>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</si>
  <si>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</si>
  <si>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</si>
  <si>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</si>
  <si>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</si>
  <si>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</si>
  <si>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</si>
  <si>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</si>
  <si>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</si>
  <si>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</si>
  <si>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</si>
  <si>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</si>
  <si>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</si>
  <si>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</si>
  <si>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</si>
  <si>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</si>
  <si>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</si>
  <si>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</si>
  <si>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</si>
  <si>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</si>
  <si>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</si>
  <si>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</si>
  <si>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</si>
  <si>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</si>
  <si>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</si>
  <si>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</si>
  <si>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</si>
  <si>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</si>
  <si>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</si>
  <si>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</si>
  <si>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</si>
  <si>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</si>
  <si>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</si>
  <si>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</si>
  <si>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 д.47</t>
  </si>
  <si>
    <t>3013</t>
  </si>
  <si>
    <t>2090.2</t>
  </si>
  <si>
    <t>271,7</t>
  </si>
  <si>
    <t>66:58:0114001:60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</si>
  <si>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</si>
  <si>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</si>
  <si>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</si>
  <si>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</si>
  <si>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</si>
  <si>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</si>
  <si>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</si>
  <si>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</si>
  <si>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</si>
  <si>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</si>
  <si>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</si>
  <si>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</si>
  <si>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</si>
  <si>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</si>
  <si>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</si>
  <si>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</si>
  <si>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</si>
  <si>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</si>
  <si>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</si>
  <si>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</si>
  <si>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</si>
  <si>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</si>
  <si>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</si>
  <si>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</si>
  <si>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</si>
  <si>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</si>
  <si>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</si>
  <si>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</si>
  <si>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</si>
  <si>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</si>
  <si>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</si>
  <si>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</si>
  <si>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</si>
  <si>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</si>
  <si>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</si>
  <si>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</si>
  <si>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</si>
  <si>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</si>
  <si>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</si>
  <si>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</si>
  <si>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</si>
  <si>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</si>
  <si>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</si>
  <si>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</si>
  <si>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</si>
  <si>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</si>
  <si>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</si>
  <si>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</si>
  <si>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</si>
  <si>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</si>
  <si>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</si>
  <si>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</si>
  <si>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</si>
  <si>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</si>
  <si>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</si>
  <si>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</si>
  <si>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</si>
  <si>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</si>
  <si>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Ватутина,47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</si>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</sst>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6"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41597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1989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35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4165</v>
      </c>
    </row>
    <row r="27" spans="1:4" x14ac:dyDescent="0.2">
      <c r="A27" s="4" t="s">
        <v>46</v>
      </c>
      <c r="B27" s="8" t="s">
        <v>47</v>
      </c>
      <c r="C27" s="6" t="s">
        <v>45</v>
      </c>
      <c r="D27" s="14" t="s">
        <v>81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2074.8000000000002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90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91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92</v>
      </c>
      <c r="B7" s="55"/>
      <c r="C7" s="56"/>
    </row>
    <row r="8" spans="1:3" ht="15.75" thickBot="1" x14ac:dyDescent="0.3">
      <c r="A8" s="30" t="s">
        <v>2</v>
      </c>
      <c r="B8" s="31" t="s">
        <v>93</v>
      </c>
      <c r="C8" s="32" t="s">
        <v>94</v>
      </c>
    </row>
    <row r="9" spans="1:3" x14ac:dyDescent="0.25">
      <c r="A9" s="33" t="s">
        <v>95</v>
      </c>
      <c r="B9" s="34" t="s">
        <v>96</v>
      </c>
      <c r="C9" s="35">
        <v>528170.42000000004</v>
      </c>
    </row>
    <row r="10" spans="1:3" x14ac:dyDescent="0.25">
      <c r="A10" s="36" t="s">
        <v>97</v>
      </c>
      <c r="B10" s="37" t="s">
        <v>98</v>
      </c>
      <c r="C10" s="38">
        <v>601123.06999999995</v>
      </c>
    </row>
    <row r="11" spans="1:3" x14ac:dyDescent="0.25">
      <c r="A11" s="36" t="s">
        <v>99</v>
      </c>
      <c r="B11" s="37" t="s">
        <v>74</v>
      </c>
      <c r="C11" s="38">
        <f>C12+C13</f>
        <v>603808.88</v>
      </c>
    </row>
    <row r="12" spans="1:3" x14ac:dyDescent="0.25">
      <c r="A12" s="36" t="s">
        <v>100</v>
      </c>
      <c r="B12" s="37" t="s">
        <v>101</v>
      </c>
      <c r="C12" s="38">
        <v>585913.88</v>
      </c>
    </row>
    <row r="13" spans="1:3" x14ac:dyDescent="0.25">
      <c r="A13" s="36" t="s">
        <v>102</v>
      </c>
      <c r="B13" s="37" t="s">
        <v>103</v>
      </c>
      <c r="C13" s="38">
        <v>17895</v>
      </c>
    </row>
    <row r="14" spans="1:3" ht="15.75" thickBot="1" x14ac:dyDescent="0.3">
      <c r="A14" s="39" t="s">
        <v>104</v>
      </c>
      <c r="B14" s="40" t="s">
        <v>105</v>
      </c>
      <c r="C14" s="41">
        <f>C9+C10-C12</f>
        <v>543379.61</v>
      </c>
    </row>
    <row r="15" spans="1:3" ht="15.75" thickBot="1" x14ac:dyDescent="0.3">
      <c r="A15" s="42"/>
      <c r="B15" s="28"/>
      <c r="C15" s="29"/>
    </row>
    <row r="16" spans="1:3" ht="27.7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94</v>
      </c>
    </row>
    <row r="18" spans="1:3" ht="30" x14ac:dyDescent="0.25">
      <c r="A18" s="33" t="s">
        <v>108</v>
      </c>
      <c r="B18" s="43" t="s">
        <v>109</v>
      </c>
      <c r="C18" s="35">
        <v>3194.86</v>
      </c>
    </row>
    <row r="19" spans="1:3" ht="30" x14ac:dyDescent="0.25">
      <c r="A19" s="33" t="s">
        <v>110</v>
      </c>
      <c r="B19" s="43" t="s">
        <v>111</v>
      </c>
      <c r="C19" s="44">
        <f>SUM(C20:C25)</f>
        <v>101056.05</v>
      </c>
    </row>
    <row r="20" spans="1:3" x14ac:dyDescent="0.25">
      <c r="A20" s="36" t="s">
        <v>112</v>
      </c>
      <c r="B20" s="37" t="s">
        <v>113</v>
      </c>
      <c r="C20" s="38">
        <v>25606.53</v>
      </c>
    </row>
    <row r="21" spans="1:3" x14ac:dyDescent="0.25">
      <c r="A21" s="36" t="s">
        <v>114</v>
      </c>
      <c r="B21" s="37" t="s">
        <v>115</v>
      </c>
      <c r="C21" s="38">
        <v>5768.95</v>
      </c>
    </row>
    <row r="22" spans="1:3" x14ac:dyDescent="0.25">
      <c r="A22" s="36" t="s">
        <v>116</v>
      </c>
      <c r="B22" s="37" t="s">
        <v>117</v>
      </c>
      <c r="C22" s="38">
        <v>0</v>
      </c>
    </row>
    <row r="23" spans="1:3" x14ac:dyDescent="0.25">
      <c r="A23" s="36" t="s">
        <v>118</v>
      </c>
      <c r="B23" s="37" t="s">
        <v>119</v>
      </c>
      <c r="C23" s="38">
        <v>0</v>
      </c>
    </row>
    <row r="24" spans="1:3" x14ac:dyDescent="0.25">
      <c r="A24" s="36" t="s">
        <v>120</v>
      </c>
      <c r="B24" s="37" t="s">
        <v>121</v>
      </c>
      <c r="C24" s="38">
        <v>25082.400000000001</v>
      </c>
    </row>
    <row r="25" spans="1:3" x14ac:dyDescent="0.25">
      <c r="A25" s="36" t="s">
        <v>122</v>
      </c>
      <c r="B25" s="37" t="s">
        <v>123</v>
      </c>
      <c r="C25" s="38">
        <v>44598.17</v>
      </c>
    </row>
    <row r="26" spans="1:3" x14ac:dyDescent="0.25">
      <c r="A26" s="33" t="s">
        <v>124</v>
      </c>
      <c r="B26" s="43" t="s">
        <v>125</v>
      </c>
      <c r="C26" s="38">
        <v>47836.31</v>
      </c>
    </row>
    <row r="27" spans="1:3" ht="30" x14ac:dyDescent="0.25">
      <c r="A27" s="33" t="s">
        <v>126</v>
      </c>
      <c r="B27" s="43" t="s">
        <v>127</v>
      </c>
      <c r="C27" s="44">
        <v>93338.45</v>
      </c>
    </row>
    <row r="28" spans="1:3" x14ac:dyDescent="0.25">
      <c r="A28" s="36" t="s">
        <v>128</v>
      </c>
      <c r="B28" s="37" t="s">
        <v>129</v>
      </c>
      <c r="C28" s="38">
        <v>26623.9</v>
      </c>
    </row>
    <row r="29" spans="1:3" x14ac:dyDescent="0.25">
      <c r="A29" s="36" t="s">
        <v>130</v>
      </c>
      <c r="B29" s="37" t="s">
        <v>131</v>
      </c>
      <c r="C29" s="38">
        <v>66714.55</v>
      </c>
    </row>
    <row r="30" spans="1:3" x14ac:dyDescent="0.25">
      <c r="A30" s="33" t="s">
        <v>132</v>
      </c>
      <c r="B30" s="43" t="s">
        <v>133</v>
      </c>
      <c r="C30" s="38">
        <v>4547.4399999999996</v>
      </c>
    </row>
    <row r="31" spans="1:3" x14ac:dyDescent="0.25">
      <c r="A31" s="33" t="s">
        <v>134</v>
      </c>
      <c r="B31" s="43" t="s">
        <v>135</v>
      </c>
      <c r="C31" s="38">
        <v>79709.320000000007</v>
      </c>
    </row>
    <row r="32" spans="1:3" ht="15.75" thickBot="1" x14ac:dyDescent="0.3">
      <c r="A32" s="45" t="s">
        <v>136</v>
      </c>
      <c r="B32" s="46" t="s">
        <v>87</v>
      </c>
      <c r="C32" s="41">
        <f>C18+C19+C27+C30+C31+C26</f>
        <v>329682.43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93</v>
      </c>
      <c r="C35" s="32" t="s">
        <v>94</v>
      </c>
    </row>
    <row r="36" spans="1:3" x14ac:dyDescent="0.25">
      <c r="A36" s="33" t="s">
        <v>138</v>
      </c>
      <c r="B36" s="34" t="s">
        <v>96</v>
      </c>
      <c r="C36" s="35">
        <v>66552.2</v>
      </c>
    </row>
    <row r="37" spans="1:3" x14ac:dyDescent="0.25">
      <c r="A37" s="36" t="s">
        <v>139</v>
      </c>
      <c r="B37" s="37" t="s">
        <v>88</v>
      </c>
      <c r="C37" s="38">
        <v>945357.76</v>
      </c>
    </row>
    <row r="38" spans="1:3" x14ac:dyDescent="0.25">
      <c r="A38" s="36" t="s">
        <v>140</v>
      </c>
      <c r="B38" s="37" t="s">
        <v>89</v>
      </c>
      <c r="C38" s="38">
        <v>924995.96</v>
      </c>
    </row>
    <row r="39" spans="1:3" ht="15.75" thickBot="1" x14ac:dyDescent="0.3">
      <c r="A39" s="39" t="s">
        <v>141</v>
      </c>
      <c r="B39" s="40" t="s">
        <v>105</v>
      </c>
      <c r="C39" s="41">
        <f>C36+C37-C38</f>
        <v>86914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2020-03-23T04:04:35Z</cp:lastPrinted>
  <dcterms:created xsi:type="dcterms:W3CDTF">2015-02-18T11:23:35Z</dcterms:created>
  <dcterms:modified xsi:type="dcterms:W3CDTF">2021-03-15T03:46:46Z</dcterms:modified>
</cp:coreProperties>
</file>