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<sst xmlns="http://schemas.openxmlformats.org/spreadsheetml/2006/main" count="176" uniqueCount="144">
  <si>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</si>
  <si>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</si>
  <si>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</si>
  <si>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</si>
  <si>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</si>
  <si>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</si>
  <si>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</si>
  <si>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</si>
  <si>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</si>
  <si>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</si>
  <si>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</si>
  <si>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</si>
  <si>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</si>
  <si>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</si>
  <si>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</si>
  <si>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</si>
  <si>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</si>
  <si>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</si>
  <si>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</si>
  <si>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</si>
  <si>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</si>
  <si>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</si>
  <si>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</si>
  <si>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</si>
  <si>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</si>
  <si>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</si>
  <si>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</si>
  <si>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</si>
  <si>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</si>
  <si>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</si>
  <si>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</si>
  <si>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</si>
  <si>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</si>
  <si>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</si>
  <si>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</si>
  <si>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</si>
  <si>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</si>
  <si>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</si>
  <si>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</si>
  <si>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</si>
  <si>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</si>
  <si>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</si>
  <si>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</si>
  <si>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</si>
  <si>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</si>
  <si>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</si>
  <si>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</si>
  <si>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</si>
  <si>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</si>
  <si>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</si>
  <si>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</si>
  <si>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</si>
  <si>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</si>
  <si>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</si>
  <si>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</si>
  <si>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</si>
  <si>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</si>
  <si>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</si>
  <si>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</si>
  <si>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</si>
  <si>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</si>
  <si>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</si>
  <si>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</si>
  <si>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</si>
  <si>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</si>
  <si>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</si>
  <si>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</si>
  <si>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</si>
  <si>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</si>
  <si>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</si>
  <si>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</si>
  <si>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</si>
  <si>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</si>
  <si>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</si>
  <si>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</si>
  <si>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</si>
  <si>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</si>
  <si>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</si>
  <si>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</si>
  <si>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</si>
  <si>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д.13 А</t>
  </si>
  <si>
    <t>3500</t>
  </si>
  <si>
    <t>331</t>
  </si>
  <si>
    <t>66:58:0114001:161</t>
  </si>
  <si>
    <t xml:space="preserve">управляющая организация, товарищество, кооператив </t>
  </si>
  <si>
    <t>1-468-А-3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</si>
  <si>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</si>
  <si>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</si>
  <si>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</si>
  <si>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</si>
  <si>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</si>
  <si>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</si>
  <si>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</si>
  <si>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</si>
  <si>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</si>
  <si>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</si>
  <si>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</si>
  <si>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</si>
  <si>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</si>
  <si>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</si>
  <si>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</si>
  <si>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</si>
  <si>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</si>
  <si>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</si>
  <si>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</si>
  <si>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</si>
  <si>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</si>
  <si>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</si>
  <si>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</si>
  <si>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</si>
  <si>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</si>
  <si>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</si>
  <si>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</si>
  <si>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</si>
  <si>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</si>
  <si>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</si>
  <si>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</si>
  <si>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</si>
  <si>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</si>
  <si>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</si>
  <si>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</si>
  <si>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</si>
  <si>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</si>
  <si>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</si>
  <si>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</si>
  <si>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</si>
  <si>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</si>
  <si>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</si>
  <si>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</si>
  <si>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</si>
  <si>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</si>
  <si>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</si>
  <si>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</si>
  <si>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</si>
  <si>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</si>
  <si>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</si>
  <si>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</si>
  <si>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</si>
  <si>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</si>
  <si>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</si>
  <si>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</si>
  <si>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</si>
  <si>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Советская,13А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</si>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</sst>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7" ht="16.5" x14ac:dyDescent="0.2">
      <c r="A1" s="9" t="s">
        <v>0</v>
      </c>
      <c r="B1" s="1"/>
      <c r="C1" s="1"/>
      <c r="D1" s="11"/>
    </row>
    <row r="2" spans="1:7" ht="16.5" x14ac:dyDescent="0.2">
      <c r="A2" s="9" t="s">
        <v>84</v>
      </c>
      <c r="B2" s="1"/>
      <c r="C2" s="1"/>
      <c r="D2" s="11"/>
    </row>
    <row r="3" spans="1:7" ht="16.5" x14ac:dyDescent="0.2">
      <c r="A3" s="9"/>
      <c r="B3" s="1"/>
      <c r="C3" s="1"/>
      <c r="D3" s="11"/>
    </row>
    <row r="4" spans="1:7" ht="16.5" x14ac:dyDescent="0.2">
      <c r="A4" s="9" t="s">
        <v>1</v>
      </c>
      <c r="B4" s="1"/>
      <c r="C4" s="1"/>
      <c r="D4" s="11"/>
    </row>
    <row r="6" spans="1:7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7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7" x14ac:dyDescent="0.2">
      <c r="A8" s="49" t="s">
        <v>8</v>
      </c>
      <c r="B8" s="50"/>
      <c r="C8" s="50"/>
      <c r="D8" s="51"/>
    </row>
    <row r="9" spans="1:7" ht="25.5" x14ac:dyDescent="0.2">
      <c r="A9" s="4" t="s">
        <v>9</v>
      </c>
      <c r="B9" s="7" t="s">
        <v>10</v>
      </c>
      <c r="C9" s="6" t="s">
        <v>11</v>
      </c>
      <c r="D9" s="13">
        <v>41698</v>
      </c>
    </row>
    <row r="10" spans="1:7" x14ac:dyDescent="0.2">
      <c r="A10" s="4" t="s">
        <v>12</v>
      </c>
      <c r="B10" s="5" t="s">
        <v>13</v>
      </c>
      <c r="C10" s="6" t="s">
        <v>7</v>
      </c>
      <c r="D10" s="13">
        <v>41730</v>
      </c>
    </row>
    <row r="11" spans="1:7" x14ac:dyDescent="0.2">
      <c r="A11" s="49" t="s">
        <v>14</v>
      </c>
      <c r="B11" s="50"/>
      <c r="C11" s="50"/>
      <c r="D11" s="51"/>
    </row>
    <row r="12" spans="1:7" x14ac:dyDescent="0.2">
      <c r="A12" s="4" t="s">
        <v>15</v>
      </c>
      <c r="B12" s="5" t="s">
        <v>16</v>
      </c>
      <c r="C12" s="6" t="s">
        <v>7</v>
      </c>
      <c r="D12" s="15" t="s">
        <v>78</v>
      </c>
    </row>
    <row r="13" spans="1:7" x14ac:dyDescent="0.2">
      <c r="A13" s="49" t="s">
        <v>17</v>
      </c>
      <c r="B13" s="50"/>
      <c r="C13" s="50"/>
      <c r="D13" s="51"/>
    </row>
    <row r="14" spans="1:7" ht="25.5" x14ac:dyDescent="0.2">
      <c r="A14" s="4" t="s">
        <v>18</v>
      </c>
      <c r="B14" s="5" t="s">
        <v>19</v>
      </c>
      <c r="C14" s="6" t="s">
        <v>7</v>
      </c>
      <c r="D14" s="15" t="s">
        <v>80</v>
      </c>
      <c r="G14" s="16"/>
    </row>
    <row r="15" spans="1:7" x14ac:dyDescent="0.2">
      <c r="A15" s="4" t="s">
        <v>20</v>
      </c>
      <c r="B15" s="5" t="s">
        <v>21</v>
      </c>
      <c r="C15" s="6" t="s">
        <v>7</v>
      </c>
      <c r="D15" s="14">
        <v>1967</v>
      </c>
    </row>
    <row r="16" spans="1:7" x14ac:dyDescent="0.2">
      <c r="A16" s="4" t="s">
        <v>22</v>
      </c>
      <c r="B16" s="5" t="s">
        <v>23</v>
      </c>
      <c r="C16" s="6" t="s">
        <v>7</v>
      </c>
      <c r="D16" s="14" t="s">
        <v>85</v>
      </c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76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2591.8000000000002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2591.8000000000002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79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81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77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91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92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93</v>
      </c>
      <c r="B7" s="55"/>
      <c r="C7" s="56"/>
    </row>
    <row r="8" spans="1:3" ht="15.75" thickBot="1" x14ac:dyDescent="0.3">
      <c r="A8" s="30" t="s">
        <v>2</v>
      </c>
      <c r="B8" s="31" t="s">
        <v>94</v>
      </c>
      <c r="C8" s="32" t="s">
        <v>95</v>
      </c>
    </row>
    <row r="9" spans="1:3" x14ac:dyDescent="0.25">
      <c r="A9" s="33" t="s">
        <v>96</v>
      </c>
      <c r="B9" s="34" t="s">
        <v>97</v>
      </c>
      <c r="C9" s="35">
        <v>42185.22</v>
      </c>
    </row>
    <row r="10" spans="1:3" x14ac:dyDescent="0.25">
      <c r="A10" s="36" t="s">
        <v>98</v>
      </c>
      <c r="B10" s="37" t="s">
        <v>99</v>
      </c>
      <c r="C10" s="38">
        <v>450585.55</v>
      </c>
    </row>
    <row r="11" spans="1:3" x14ac:dyDescent="0.25">
      <c r="A11" s="36" t="s">
        <v>100</v>
      </c>
      <c r="B11" s="37" t="s">
        <v>75</v>
      </c>
      <c r="C11" s="38">
        <f>C12+C13</f>
        <v>456496.08</v>
      </c>
    </row>
    <row r="12" spans="1:3" x14ac:dyDescent="0.25">
      <c r="A12" s="36" t="s">
        <v>101</v>
      </c>
      <c r="B12" s="37" t="s">
        <v>102</v>
      </c>
      <c r="C12" s="38">
        <v>443218.19</v>
      </c>
    </row>
    <row r="13" spans="1:3" x14ac:dyDescent="0.25">
      <c r="A13" s="36" t="s">
        <v>103</v>
      </c>
      <c r="B13" s="37" t="s">
        <v>104</v>
      </c>
      <c r="C13" s="38">
        <v>13277.89</v>
      </c>
    </row>
    <row r="14" spans="1:3" ht="15.75" thickBot="1" x14ac:dyDescent="0.3">
      <c r="A14" s="39" t="s">
        <v>105</v>
      </c>
      <c r="B14" s="40" t="s">
        <v>106</v>
      </c>
      <c r="C14" s="41">
        <f>C9+C10-C12</f>
        <v>49552.580000000016</v>
      </c>
    </row>
    <row r="15" spans="1:3" ht="15.75" thickBot="1" x14ac:dyDescent="0.3">
      <c r="A15" s="42"/>
      <c r="B15" s="28"/>
      <c r="C15" s="29"/>
    </row>
    <row r="16" spans="1:3" ht="36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95</v>
      </c>
    </row>
    <row r="18" spans="1:3" ht="30" x14ac:dyDescent="0.25">
      <c r="A18" s="33" t="s">
        <v>108</v>
      </c>
      <c r="B18" s="43" t="s">
        <v>109</v>
      </c>
      <c r="C18" s="35">
        <v>44781.85</v>
      </c>
    </row>
    <row r="19" spans="1:3" ht="30" x14ac:dyDescent="0.25">
      <c r="A19" s="33" t="s">
        <v>110</v>
      </c>
      <c r="B19" s="43" t="s">
        <v>111</v>
      </c>
      <c r="C19" s="44">
        <f>SUM(C20:C25)</f>
        <v>34461</v>
      </c>
    </row>
    <row r="20" spans="1:3" x14ac:dyDescent="0.25">
      <c r="A20" s="36" t="s">
        <v>112</v>
      </c>
      <c r="B20" s="37" t="s">
        <v>113</v>
      </c>
      <c r="C20" s="38">
        <v>19408.689999999999</v>
      </c>
    </row>
    <row r="21" spans="1:3" x14ac:dyDescent="0.25">
      <c r="A21" s="36" t="s">
        <v>114</v>
      </c>
      <c r="B21" s="37" t="s">
        <v>115</v>
      </c>
      <c r="C21" s="38">
        <v>7153.37</v>
      </c>
    </row>
    <row r="22" spans="1:3" x14ac:dyDescent="0.25">
      <c r="A22" s="36" t="s">
        <v>116</v>
      </c>
      <c r="B22" s="37" t="s">
        <v>117</v>
      </c>
      <c r="C22" s="38">
        <v>4796</v>
      </c>
    </row>
    <row r="23" spans="1:3" x14ac:dyDescent="0.25">
      <c r="A23" s="36" t="s">
        <v>118</v>
      </c>
      <c r="B23" s="37" t="s">
        <v>119</v>
      </c>
      <c r="C23" s="38">
        <v>3102.94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59315.93</v>
      </c>
    </row>
    <row r="27" spans="1:3" ht="30" x14ac:dyDescent="0.25">
      <c r="A27" s="33" t="s">
        <v>126</v>
      </c>
      <c r="B27" s="43" t="s">
        <v>127</v>
      </c>
      <c r="C27" s="44">
        <f>C28+C29</f>
        <v>149256.97999999998</v>
      </c>
    </row>
    <row r="28" spans="1:3" x14ac:dyDescent="0.25">
      <c r="A28" s="36" t="s">
        <v>128</v>
      </c>
      <c r="B28" s="37" t="s">
        <v>129</v>
      </c>
      <c r="C28" s="38">
        <v>30647.83</v>
      </c>
    </row>
    <row r="29" spans="1:3" x14ac:dyDescent="0.25">
      <c r="A29" s="36" t="s">
        <v>130</v>
      </c>
      <c r="B29" s="37" t="s">
        <v>131</v>
      </c>
      <c r="C29" s="38">
        <v>118609.15</v>
      </c>
    </row>
    <row r="30" spans="1:3" x14ac:dyDescent="0.25">
      <c r="A30" s="33" t="s">
        <v>132</v>
      </c>
      <c r="B30" s="43" t="s">
        <v>133</v>
      </c>
      <c r="C30" s="38">
        <v>917.63</v>
      </c>
    </row>
    <row r="31" spans="1:3" x14ac:dyDescent="0.25">
      <c r="A31" s="33" t="s">
        <v>134</v>
      </c>
      <c r="B31" s="43" t="s">
        <v>135</v>
      </c>
      <c r="C31" s="38">
        <v>99386.559999999998</v>
      </c>
    </row>
    <row r="32" spans="1:3" ht="15.75" thickBot="1" x14ac:dyDescent="0.3">
      <c r="A32" s="45" t="s">
        <v>136</v>
      </c>
      <c r="B32" s="46" t="s">
        <v>88</v>
      </c>
      <c r="C32" s="41">
        <f>C18+C19+C27+C30+C31+C26</f>
        <v>388119.95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94</v>
      </c>
      <c r="C35" s="32" t="s">
        <v>95</v>
      </c>
    </row>
    <row r="36" spans="1:3" x14ac:dyDescent="0.25">
      <c r="A36" s="33" t="s">
        <v>138</v>
      </c>
      <c r="B36" s="34" t="s">
        <v>97</v>
      </c>
      <c r="C36" s="35">
        <v>95355.27</v>
      </c>
    </row>
    <row r="37" spans="1:3" x14ac:dyDescent="0.25">
      <c r="A37" s="36" t="s">
        <v>139</v>
      </c>
      <c r="B37" s="37" t="s">
        <v>89</v>
      </c>
      <c r="C37" s="38">
        <v>1456139.36</v>
      </c>
    </row>
    <row r="38" spans="1:3" x14ac:dyDescent="0.25">
      <c r="A38" s="36" t="s">
        <v>140</v>
      </c>
      <c r="B38" s="37" t="s">
        <v>90</v>
      </c>
      <c r="C38" s="38">
        <v>1453159.82</v>
      </c>
    </row>
    <row r="39" spans="1:3" ht="15.75" thickBot="1" x14ac:dyDescent="0.3">
      <c r="A39" s="39" t="s">
        <v>141</v>
      </c>
      <c r="B39" s="40" t="s">
        <v>106</v>
      </c>
      <c r="C39" s="41">
        <f>C36+C37-C38</f>
        <v>98334.810000000056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2020-03-23T11:21:53Z</cp:lastPrinted>
  <dcterms:created xsi:type="dcterms:W3CDTF">2015-02-18T11:23:35Z</dcterms:created>
  <dcterms:modified xsi:type="dcterms:W3CDTF">2021-03-16T10:23:32Z</dcterms:modified>
</cp:coreProperties>
</file>