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<sst xmlns="http://schemas.openxmlformats.org/spreadsheetml/2006/main" count="175" uniqueCount="143">
  <si>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</si>
  <si>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</si>
  <si>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</si>
  <si>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</si>
  <si>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</si>
  <si>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</si>
  <si>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</si>
  <si>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</si>
  <si>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</si>
  <si>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</si>
  <si>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</si>
  <si>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</si>
  <si>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</si>
  <si>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</si>
  <si>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</si>
  <si>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</si>
  <si>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</si>
  <si>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</si>
  <si>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</si>
  <si>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</si>
  <si>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</si>
  <si>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</si>
  <si>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</si>
  <si>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</si>
  <si>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</si>
  <si>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</si>
  <si>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</si>
  <si>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</si>
  <si>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</si>
  <si>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</si>
  <si>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</si>
  <si>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</si>
  <si>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</si>
  <si>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</si>
  <si>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</si>
  <si>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</si>
  <si>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</si>
  <si>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</si>
  <si>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</si>
  <si>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</si>
  <si>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</si>
  <si>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</si>
  <si>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</si>
  <si>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</si>
  <si>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</si>
  <si>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</si>
  <si>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</si>
  <si>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</si>
  <si>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</si>
  <si>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</si>
  <si>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</si>
  <si>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</si>
  <si>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</si>
  <si>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</si>
  <si>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</si>
  <si>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</si>
  <si>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</si>
  <si>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</si>
  <si>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</si>
  <si>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</si>
  <si>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</si>
  <si>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</si>
  <si>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</si>
  <si>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</si>
  <si>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</si>
  <si>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</si>
  <si>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</si>
  <si>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</si>
  <si>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</si>
  <si>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</si>
  <si>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</si>
  <si>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</si>
  <si>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</si>
  <si>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</si>
  <si>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</si>
  <si>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</si>
  <si>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</si>
  <si>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</si>
  <si>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</si>
  <si>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</si>
  <si>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</si>
  <si>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</si>
  <si>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3500</t>
  </si>
  <si>
    <t>623100 Свердловская область г.Первоуральск пр.Космонавтов д.22/16</t>
  </si>
  <si>
    <t>66:58:0114001:16</t>
  </si>
  <si>
    <t>960,6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</si>
  <si>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</si>
  <si>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</si>
  <si>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</si>
  <si>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</si>
  <si>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</si>
  <si>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</si>
  <si>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</si>
  <si>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</si>
  <si>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</si>
  <si>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</si>
  <si>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</si>
  <si>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</si>
  <si>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</si>
  <si>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</si>
  <si>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</si>
  <si>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</si>
  <si>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</si>
  <si>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</si>
  <si>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</si>
  <si>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</si>
  <si>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</si>
  <si>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</si>
  <si>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</si>
  <si>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</si>
  <si>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</si>
  <si>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</si>
  <si>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</si>
  <si>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</si>
  <si>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</si>
  <si>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</si>
  <si>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</si>
  <si>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</si>
  <si>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</si>
  <si>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</si>
  <si>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</si>
  <si>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</si>
  <si>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</si>
  <si>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</si>
  <si>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</si>
  <si>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</si>
  <si>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</si>
  <si>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</si>
  <si>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</si>
  <si>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</si>
  <si>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</si>
  <si>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</si>
  <si>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</si>
  <si>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</si>
  <si>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</si>
  <si>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</si>
  <si>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</si>
  <si>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</si>
  <si>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</si>
  <si>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</si>
  <si>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</si>
  <si>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</si>
  <si>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пр.Космонавтов,22/16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</si>
</sst>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4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opLeftCell="A24" workbookViewId="0">
      <selection activeCell="D48" sqref="D48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3" spans="1:4" ht="16.5" x14ac:dyDescent="0.2">
      <c r="A3" s="9"/>
      <c r="B3" s="1"/>
      <c r="C3" s="1"/>
      <c r="D3" s="11"/>
    </row>
    <row r="4" spans="1:4" ht="16.5" x14ac:dyDescent="0.2">
      <c r="A4" s="9" t="s">
        <v>1</v>
      </c>
      <c r="B4" s="1"/>
      <c r="C4" s="1"/>
      <c r="D4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39670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39670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42.75" customHeight="1" x14ac:dyDescent="0.2">
      <c r="A14" s="4" t="s">
        <v>18</v>
      </c>
      <c r="B14" s="5" t="s">
        <v>19</v>
      </c>
      <c r="C14" s="6" t="s">
        <v>7</v>
      </c>
      <c r="D14" s="15" t="s">
        <v>83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1970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12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166</v>
      </c>
    </row>
    <row r="25" spans="1:4" x14ac:dyDescent="0.2">
      <c r="A25" s="4" t="s">
        <v>41</v>
      </c>
      <c r="B25" s="8" t="s">
        <v>42</v>
      </c>
      <c r="C25" s="6" t="s">
        <v>30</v>
      </c>
      <c r="D25" s="14">
        <v>4</v>
      </c>
    </row>
    <row r="26" spans="1:4" x14ac:dyDescent="0.2">
      <c r="A26" s="4" t="s">
        <v>43</v>
      </c>
      <c r="B26" s="5" t="s">
        <v>44</v>
      </c>
      <c r="C26" s="6" t="s">
        <v>45</v>
      </c>
      <c r="D26" s="14">
        <v>8024.1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7051.9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972.2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85</v>
      </c>
    </row>
    <row r="30" spans="1:4" x14ac:dyDescent="0.2">
      <c r="A30" s="4" t="s">
        <v>51</v>
      </c>
      <c r="B30" s="5" t="s">
        <v>52</v>
      </c>
      <c r="C30" s="6"/>
      <c r="D30" s="17" t="s">
        <v>84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82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88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8" spans="1:4" ht="24" customHeight="1" x14ac:dyDescent="0.2"/>
    <row r="49" ht="25.5" customHeight="1" x14ac:dyDescent="0.2"/>
    <row r="122" ht="15.75" customHeight="1" x14ac:dyDescent="0.2"/>
  </sheetData>
  <mergeCells count="4">
    <mergeCell ref="A8:D8"/>
    <mergeCell ref="A11:D11"/>
    <mergeCell ref="A13:D13"/>
    <mergeCell ref="A38:D38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3.8554687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89</v>
      </c>
      <c r="C9" s="35">
        <v>1949407.46</v>
      </c>
    </row>
    <row r="10" spans="1:3" x14ac:dyDescent="0.25">
      <c r="A10" s="36" t="s">
        <v>99</v>
      </c>
      <c r="B10" s="37" t="s">
        <v>100</v>
      </c>
      <c r="C10" s="38">
        <v>1194927.96</v>
      </c>
    </row>
    <row r="11" spans="1:3" x14ac:dyDescent="0.25">
      <c r="A11" s="36" t="s">
        <v>101</v>
      </c>
      <c r="B11" s="37" t="s">
        <v>75</v>
      </c>
      <c r="C11" s="38">
        <f>C12+C13</f>
        <v>1366640.88</v>
      </c>
    </row>
    <row r="12" spans="1:3" x14ac:dyDescent="0.25">
      <c r="A12" s="36" t="s">
        <v>102</v>
      </c>
      <c r="B12" s="37" t="s">
        <v>103</v>
      </c>
      <c r="C12" s="38">
        <v>1260391.1399999999</v>
      </c>
    </row>
    <row r="13" spans="1:3" x14ac:dyDescent="0.25">
      <c r="A13" s="36" t="s">
        <v>104</v>
      </c>
      <c r="B13" s="37" t="s">
        <v>105</v>
      </c>
      <c r="C13" s="38">
        <v>106249.74</v>
      </c>
    </row>
    <row r="14" spans="1:3" ht="15.75" thickBot="1" x14ac:dyDescent="0.3">
      <c r="A14" s="39" t="s">
        <v>106</v>
      </c>
      <c r="B14" s="40" t="s">
        <v>90</v>
      </c>
      <c r="C14" s="41">
        <f>C9+C10-C12</f>
        <v>1883944.28</v>
      </c>
    </row>
    <row r="15" spans="1:3" ht="15.75" thickBot="1" x14ac:dyDescent="0.3">
      <c r="A15" s="42"/>
      <c r="B15" s="28"/>
      <c r="C15" s="29"/>
    </row>
    <row r="16" spans="1:3" ht="37.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362053.92</v>
      </c>
    </row>
    <row r="19" spans="1:3" ht="30" x14ac:dyDescent="0.25">
      <c r="A19" s="33" t="s">
        <v>110</v>
      </c>
      <c r="B19" s="43" t="s">
        <v>111</v>
      </c>
      <c r="C19" s="44">
        <f>SUM(C20:C25)</f>
        <v>221003.17</v>
      </c>
    </row>
    <row r="20" spans="1:3" x14ac:dyDescent="0.25">
      <c r="A20" s="36" t="s">
        <v>112</v>
      </c>
      <c r="B20" s="37" t="s">
        <v>113</v>
      </c>
      <c r="C20" s="38">
        <v>188412.29</v>
      </c>
    </row>
    <row r="21" spans="1:3" x14ac:dyDescent="0.25">
      <c r="A21" s="36" t="s">
        <v>114</v>
      </c>
      <c r="B21" s="37" t="s">
        <v>115</v>
      </c>
      <c r="C21" s="38">
        <v>29752.240000000002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2838.64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123892.07</v>
      </c>
    </row>
    <row r="27" spans="1:3" ht="30" x14ac:dyDescent="0.25">
      <c r="A27" s="33" t="s">
        <v>126</v>
      </c>
      <c r="B27" s="43" t="s">
        <v>127</v>
      </c>
      <c r="C27" s="44">
        <f>C28+C29</f>
        <v>312116.65000000002</v>
      </c>
    </row>
    <row r="28" spans="1:3" x14ac:dyDescent="0.25">
      <c r="A28" s="36" t="s">
        <v>128</v>
      </c>
      <c r="B28" s="37" t="s">
        <v>129</v>
      </c>
      <c r="C28" s="38">
        <v>74883.47</v>
      </c>
    </row>
    <row r="29" spans="1:3" x14ac:dyDescent="0.25">
      <c r="A29" s="36" t="s">
        <v>130</v>
      </c>
      <c r="B29" s="37" t="s">
        <v>131</v>
      </c>
      <c r="C29" s="38">
        <v>237233.18</v>
      </c>
    </row>
    <row r="30" spans="1:3" x14ac:dyDescent="0.25">
      <c r="A30" s="33" t="s">
        <v>132</v>
      </c>
      <c r="B30" s="43" t="s">
        <v>133</v>
      </c>
      <c r="C30" s="38">
        <v>23113.13</v>
      </c>
    </row>
    <row r="31" spans="1:3" x14ac:dyDescent="0.25">
      <c r="A31" s="33" t="s">
        <v>134</v>
      </c>
      <c r="B31" s="43" t="s">
        <v>135</v>
      </c>
      <c r="C31" s="38">
        <v>277547.37</v>
      </c>
    </row>
    <row r="32" spans="1:3" ht="15.75" thickBot="1" x14ac:dyDescent="0.3">
      <c r="A32" s="45" t="s">
        <v>136</v>
      </c>
      <c r="B32" s="46" t="s">
        <v>91</v>
      </c>
      <c r="C32" s="41">
        <f>C18+C19+C27+C30+C31+C26</f>
        <v>1319726.31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89</v>
      </c>
      <c r="C36" s="35">
        <v>1554209.79</v>
      </c>
    </row>
    <row r="37" spans="1:3" x14ac:dyDescent="0.25">
      <c r="A37" s="36" t="s">
        <v>139</v>
      </c>
      <c r="B37" s="37" t="s">
        <v>76</v>
      </c>
      <c r="C37" s="38">
        <v>4629525.9800000004</v>
      </c>
    </row>
    <row r="38" spans="1:3" x14ac:dyDescent="0.25">
      <c r="A38" s="36" t="s">
        <v>140</v>
      </c>
      <c r="B38" s="37" t="s">
        <v>77</v>
      </c>
      <c r="C38" s="38">
        <v>4861500.6900000004</v>
      </c>
    </row>
    <row r="39" spans="1:3" ht="15.75" thickBot="1" x14ac:dyDescent="0.3">
      <c r="A39" s="39" t="s">
        <v>141</v>
      </c>
      <c r="B39" s="40" t="s">
        <v>90</v>
      </c>
      <c r="C39" s="41">
        <f>C36+C37-C38</f>
        <v>1322235.08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2020-03-24T08:59:30Z</cp:lastPrinted>
  <dcterms:created xsi:type="dcterms:W3CDTF">2015-02-18T11:23:35Z</dcterms:created>
  <dcterms:modified xsi:type="dcterms:W3CDTF">2020-03-24T08:59:32Z</dcterms:modified>
</cp:coreProperties>
</file>