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<sst xmlns="http://schemas.openxmlformats.org/spreadsheetml/2006/main" count="176" uniqueCount="144">
  <si>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</si>
  <si>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</si>
  <si>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</si>
  <si>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</si>
  <si>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</si>
  <si>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</si>
  <si>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</si>
  <si>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</si>
  <si>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</si>
  <si>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</si>
  <si>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</si>
  <si>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</si>
  <si>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</si>
  <si>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</si>
  <si>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</si>
  <si>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</si>
  <si>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</si>
  <si>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</si>
  <si>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</si>
  <si>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</si>
  <si>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</si>
  <si>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</si>
  <si>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</si>
  <si>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</si>
  <si>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</si>
  <si>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</si>
  <si>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</si>
  <si>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</si>
  <si>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</si>
  <si>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</si>
  <si>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</si>
  <si>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</si>
  <si>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</si>
  <si>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</si>
  <si>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</si>
  <si>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</si>
  <si>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</si>
  <si>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</si>
  <si>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</si>
  <si>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</si>
  <si>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</si>
  <si>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</si>
  <si>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</si>
  <si>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</si>
  <si>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</si>
  <si>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</si>
  <si>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</si>
  <si>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</si>
  <si>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</si>
  <si>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</si>
  <si>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</si>
  <si>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</si>
  <si>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</si>
  <si>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</si>
  <si>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</si>
  <si>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</si>
  <si>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</si>
  <si>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</si>
  <si>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</si>
  <si>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</si>
  <si>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</si>
  <si>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</si>
  <si>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</si>
  <si>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</si>
  <si>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</si>
  <si>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</si>
  <si>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</si>
  <si>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</si>
  <si>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</si>
  <si>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</si>
  <si>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</si>
  <si>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</si>
  <si>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</si>
  <si>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</si>
  <si>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</si>
  <si>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</si>
  <si>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</si>
  <si>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</si>
  <si>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</si>
  <si>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ул.Ленина д.47-А</t>
  </si>
  <si>
    <t>614</t>
  </si>
  <si>
    <t>646,1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</si>
  <si>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</si>
  <si>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</si>
  <si>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</si>
  <si>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имеется</t>
  </si>
  <si>
    <t>66:58:0113004:196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</si>
  <si>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</si>
  <si>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</si>
  <si>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</si>
  <si>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</si>
  <si>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</si>
  <si>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</si>
  <si>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</si>
  <si>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</si>
  <si>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</si>
  <si>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</si>
  <si>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</si>
  <si>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</si>
  <si>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</si>
  <si>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</si>
  <si>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</si>
  <si>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</si>
  <si>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</si>
  <si>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</si>
  <si>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</si>
  <si>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</si>
  <si>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</si>
  <si>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</si>
  <si>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</si>
  <si>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</si>
  <si>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</si>
  <si>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</si>
  <si>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</si>
  <si>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</si>
  <si>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</si>
  <si>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</si>
  <si>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</si>
  <si>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</si>
  <si>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</si>
  <si>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</si>
  <si>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</si>
  <si>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</si>
  <si>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</si>
  <si>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</si>
  <si>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</si>
  <si>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</si>
  <si>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</si>
  <si>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</si>
  <si>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</si>
  <si>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</si>
  <si>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</si>
  <si>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</si>
  <si>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</si>
  <si>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</si>
  <si>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</si>
  <si>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</si>
  <si>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</si>
  <si>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</si>
  <si>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</si>
  <si>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</si>
  <si>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</si>
  <si>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</si>
  <si>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Ленина,47А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</si>
</sst>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5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B62" sqref="B62"/>
    </sheetView>
  </sheetViews>
  <sheetFormatPr defaultRowHeight="12.75" x14ac:dyDescent="0.2"/>
  <cols>
    <col min="1" max="1" width="5.5703125" customWidth="1"/>
    <col min="2" max="2" width="58.140625" customWidth="1"/>
    <col min="3" max="3" width="6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83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8" t="s">
        <v>8</v>
      </c>
      <c r="B8" s="49"/>
      <c r="C8" s="49"/>
      <c r="D8" s="50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41306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41334</v>
      </c>
    </row>
    <row r="11" spans="1:4" x14ac:dyDescent="0.2">
      <c r="A11" s="48" t="s">
        <v>14</v>
      </c>
      <c r="B11" s="49"/>
      <c r="C11" s="49"/>
      <c r="D11" s="50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8" t="s">
        <v>17</v>
      </c>
      <c r="B13" s="49"/>
      <c r="C13" s="49"/>
      <c r="D13" s="50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1990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2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2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72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3874.2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3874.2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4" t="s">
        <v>86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7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8" t="s">
        <v>76</v>
      </c>
      <c r="D36" s="14" t="s">
        <v>84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8" t="s">
        <v>67</v>
      </c>
      <c r="B38" s="49"/>
      <c r="C38" s="49"/>
      <c r="D38" s="50"/>
    </row>
    <row r="39" spans="1:4" x14ac:dyDescent="0.2">
      <c r="A39" s="4" t="s">
        <v>68</v>
      </c>
      <c r="B39" s="5" t="s">
        <v>69</v>
      </c>
      <c r="C39" s="6" t="s">
        <v>7</v>
      </c>
      <c r="D39" s="14" t="s">
        <v>85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19" customWidth="1"/>
    <col min="2" max="2" width="73" style="19" customWidth="1"/>
    <col min="3" max="3" width="20.28515625" style="47" customWidth="1"/>
    <col min="4" max="16384" width="9.140625" style="19"/>
  </cols>
  <sheetData>
    <row r="2" spans="1:3" ht="15.75" x14ac:dyDescent="0.25">
      <c r="A2" s="51" t="s">
        <v>90</v>
      </c>
      <c r="B2" s="52"/>
      <c r="C2" s="52"/>
    </row>
    <row r="3" spans="1:3" ht="15.75" x14ac:dyDescent="0.25">
      <c r="A3" s="51" t="s">
        <v>91</v>
      </c>
      <c r="B3" s="52"/>
      <c r="C3" s="52"/>
    </row>
    <row r="4" spans="1:3" x14ac:dyDescent="0.25">
      <c r="A4" s="20"/>
      <c r="B4" s="21"/>
      <c r="C4" s="22"/>
    </row>
    <row r="5" spans="1:3" s="26" customFormat="1" ht="15.75" x14ac:dyDescent="0.25">
      <c r="A5" s="23"/>
      <c r="B5" s="24" t="s">
        <v>92</v>
      </c>
      <c r="C5" s="25" t="s">
        <v>143</v>
      </c>
    </row>
    <row r="6" spans="1:3" ht="15.75" thickBot="1" x14ac:dyDescent="0.3">
      <c r="A6" s="27"/>
      <c r="B6" s="27"/>
      <c r="C6" s="28"/>
    </row>
    <row r="7" spans="1:3" ht="15.75" thickBot="1" x14ac:dyDescent="0.3">
      <c r="A7" s="53" t="s">
        <v>93</v>
      </c>
      <c r="B7" s="54"/>
      <c r="C7" s="55"/>
    </row>
    <row r="8" spans="1:3" ht="15.75" thickBot="1" x14ac:dyDescent="0.3">
      <c r="A8" s="29" t="s">
        <v>2</v>
      </c>
      <c r="B8" s="30" t="s">
        <v>94</v>
      </c>
      <c r="C8" s="31" t="s">
        <v>95</v>
      </c>
    </row>
    <row r="9" spans="1:3" x14ac:dyDescent="0.25">
      <c r="A9" s="32" t="s">
        <v>96</v>
      </c>
      <c r="B9" s="33" t="s">
        <v>97</v>
      </c>
      <c r="C9" s="34">
        <v>141068.75</v>
      </c>
    </row>
    <row r="10" spans="1:3" x14ac:dyDescent="0.25">
      <c r="A10" s="35" t="s">
        <v>98</v>
      </c>
      <c r="B10" s="36" t="s">
        <v>99</v>
      </c>
      <c r="C10" s="37">
        <v>853270.31</v>
      </c>
    </row>
    <row r="11" spans="1:3" x14ac:dyDescent="0.25">
      <c r="A11" s="35" t="s">
        <v>100</v>
      </c>
      <c r="B11" s="36" t="s">
        <v>74</v>
      </c>
      <c r="C11" s="37">
        <f>C12+C13</f>
        <v>895744.50999999989</v>
      </c>
    </row>
    <row r="12" spans="1:3" x14ac:dyDescent="0.25">
      <c r="A12" s="35" t="s">
        <v>101</v>
      </c>
      <c r="B12" s="36" t="s">
        <v>102</v>
      </c>
      <c r="C12" s="37">
        <v>874845.07</v>
      </c>
    </row>
    <row r="13" spans="1:3" x14ac:dyDescent="0.25">
      <c r="A13" s="35" t="s">
        <v>103</v>
      </c>
      <c r="B13" s="36" t="s">
        <v>104</v>
      </c>
      <c r="C13" s="37">
        <v>20899.439999999999</v>
      </c>
    </row>
    <row r="14" spans="1:3" ht="15.75" thickBot="1" x14ac:dyDescent="0.3">
      <c r="A14" s="38" t="s">
        <v>105</v>
      </c>
      <c r="B14" s="39" t="s">
        <v>106</v>
      </c>
      <c r="C14" s="40">
        <f>C9+C10-C12</f>
        <v>119493.99000000011</v>
      </c>
    </row>
    <row r="15" spans="1:3" ht="15.75" thickBot="1" x14ac:dyDescent="0.3">
      <c r="A15" s="41"/>
      <c r="B15" s="27"/>
      <c r="C15" s="28"/>
    </row>
    <row r="16" spans="1:3" ht="32.25" customHeight="1" thickBot="1" x14ac:dyDescent="0.3">
      <c r="A16" s="56" t="s">
        <v>107</v>
      </c>
      <c r="B16" s="57"/>
      <c r="C16" s="58"/>
    </row>
    <row r="17" spans="1:3" ht="15.75" thickBot="1" x14ac:dyDescent="0.3">
      <c r="A17" s="29" t="s">
        <v>2</v>
      </c>
      <c r="B17" s="30" t="s">
        <v>108</v>
      </c>
      <c r="C17" s="31" t="s">
        <v>95</v>
      </c>
    </row>
    <row r="18" spans="1:3" ht="30" x14ac:dyDescent="0.25">
      <c r="A18" s="32" t="s">
        <v>109</v>
      </c>
      <c r="B18" s="42" t="s">
        <v>110</v>
      </c>
      <c r="C18" s="34">
        <v>609681.03</v>
      </c>
    </row>
    <row r="19" spans="1:3" ht="30" x14ac:dyDescent="0.25">
      <c r="A19" s="32" t="s">
        <v>111</v>
      </c>
      <c r="B19" s="42" t="s">
        <v>112</v>
      </c>
      <c r="C19" s="43">
        <f>SUM(C20:C25)</f>
        <v>230236.01</v>
      </c>
    </row>
    <row r="20" spans="1:3" x14ac:dyDescent="0.25">
      <c r="A20" s="35" t="s">
        <v>113</v>
      </c>
      <c r="B20" s="36" t="s">
        <v>114</v>
      </c>
      <c r="C20" s="37">
        <v>78860.34</v>
      </c>
    </row>
    <row r="21" spans="1:3" x14ac:dyDescent="0.25">
      <c r="A21" s="35" t="s">
        <v>115</v>
      </c>
      <c r="B21" s="36" t="s">
        <v>116</v>
      </c>
      <c r="C21" s="37">
        <v>10692.79</v>
      </c>
    </row>
    <row r="22" spans="1:3" x14ac:dyDescent="0.25">
      <c r="A22" s="35" t="s">
        <v>117</v>
      </c>
      <c r="B22" s="36" t="s">
        <v>118</v>
      </c>
      <c r="C22" s="37">
        <v>0</v>
      </c>
    </row>
    <row r="23" spans="1:3" x14ac:dyDescent="0.25">
      <c r="A23" s="35" t="s">
        <v>119</v>
      </c>
      <c r="B23" s="36" t="s">
        <v>120</v>
      </c>
      <c r="C23" s="37">
        <v>1151.17</v>
      </c>
    </row>
    <row r="24" spans="1:3" x14ac:dyDescent="0.25">
      <c r="A24" s="35" t="s">
        <v>121</v>
      </c>
      <c r="B24" s="36" t="s">
        <v>122</v>
      </c>
      <c r="C24" s="37">
        <v>50368.49</v>
      </c>
    </row>
    <row r="25" spans="1:3" x14ac:dyDescent="0.25">
      <c r="A25" s="35" t="s">
        <v>123</v>
      </c>
      <c r="B25" s="36" t="s">
        <v>124</v>
      </c>
      <c r="C25" s="37">
        <v>89163.22</v>
      </c>
    </row>
    <row r="26" spans="1:3" x14ac:dyDescent="0.25">
      <c r="A26" s="32" t="s">
        <v>125</v>
      </c>
      <c r="B26" s="42" t="s">
        <v>126</v>
      </c>
      <c r="C26" s="37">
        <v>94143.9</v>
      </c>
    </row>
    <row r="27" spans="1:3" ht="30" x14ac:dyDescent="0.25">
      <c r="A27" s="32" t="s">
        <v>127</v>
      </c>
      <c r="B27" s="42" t="s">
        <v>128</v>
      </c>
      <c r="C27" s="43">
        <f>C28+C29</f>
        <v>240335.84</v>
      </c>
    </row>
    <row r="28" spans="1:3" x14ac:dyDescent="0.25">
      <c r="A28" s="35" t="s">
        <v>129</v>
      </c>
      <c r="B28" s="36" t="s">
        <v>130</v>
      </c>
      <c r="C28" s="37">
        <v>31006.959999999999</v>
      </c>
    </row>
    <row r="29" spans="1:3" x14ac:dyDescent="0.25">
      <c r="A29" s="35" t="s">
        <v>131</v>
      </c>
      <c r="B29" s="36" t="s">
        <v>132</v>
      </c>
      <c r="C29" s="37">
        <v>209328.88</v>
      </c>
    </row>
    <row r="30" spans="1:3" x14ac:dyDescent="0.25">
      <c r="A30" s="32" t="s">
        <v>133</v>
      </c>
      <c r="B30" s="42" t="s">
        <v>134</v>
      </c>
      <c r="C30" s="37">
        <v>9700.94</v>
      </c>
    </row>
    <row r="31" spans="1:3" x14ac:dyDescent="0.25">
      <c r="A31" s="32" t="s">
        <v>135</v>
      </c>
      <c r="B31" s="42" t="s">
        <v>136</v>
      </c>
      <c r="C31" s="37">
        <v>150996.04</v>
      </c>
    </row>
    <row r="32" spans="1:3" ht="15.75" thickBot="1" x14ac:dyDescent="0.3">
      <c r="A32" s="44" t="s">
        <v>137</v>
      </c>
      <c r="B32" s="45" t="s">
        <v>87</v>
      </c>
      <c r="C32" s="40">
        <f>C18+C19+C27+C30+C31+C26</f>
        <v>1335093.76</v>
      </c>
    </row>
    <row r="33" spans="1:3" ht="15.75" thickBot="1" x14ac:dyDescent="0.3">
      <c r="A33" s="20"/>
      <c r="B33" s="46"/>
      <c r="C33" s="28"/>
    </row>
    <row r="34" spans="1:3" ht="15.75" thickBot="1" x14ac:dyDescent="0.3">
      <c r="A34" s="53" t="s">
        <v>138</v>
      </c>
      <c r="B34" s="54"/>
      <c r="C34" s="55"/>
    </row>
    <row r="35" spans="1:3" ht="15.75" thickBot="1" x14ac:dyDescent="0.3">
      <c r="A35" s="29" t="s">
        <v>2</v>
      </c>
      <c r="B35" s="30" t="s">
        <v>94</v>
      </c>
      <c r="C35" s="31" t="s">
        <v>95</v>
      </c>
    </row>
    <row r="36" spans="1:3" x14ac:dyDescent="0.25">
      <c r="A36" s="32" t="s">
        <v>139</v>
      </c>
      <c r="B36" s="33" t="s">
        <v>97</v>
      </c>
      <c r="C36" s="34">
        <v>628257.05000000005</v>
      </c>
    </row>
    <row r="37" spans="1:3" x14ac:dyDescent="0.25">
      <c r="A37" s="35" t="s">
        <v>140</v>
      </c>
      <c r="B37" s="36" t="s">
        <v>88</v>
      </c>
      <c r="C37" s="37">
        <v>2427384.5499999998</v>
      </c>
    </row>
    <row r="38" spans="1:3" x14ac:dyDescent="0.25">
      <c r="A38" s="35" t="s">
        <v>141</v>
      </c>
      <c r="B38" s="36" t="s">
        <v>89</v>
      </c>
      <c r="C38" s="37">
        <v>2520630.0699999998</v>
      </c>
    </row>
    <row r="39" spans="1:3" ht="15.75" thickBot="1" x14ac:dyDescent="0.3">
      <c r="A39" s="38" t="s">
        <v>142</v>
      </c>
      <c r="B39" s="39" t="s">
        <v>106</v>
      </c>
      <c r="C39" s="40">
        <f>C36+C37-C38</f>
        <v>535011.5299999998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2020-03-23T08:46:31Z</cp:lastPrinted>
  <dcterms:created xsi:type="dcterms:W3CDTF">2015-02-18T11:23:35Z</dcterms:created>
  <dcterms:modified xsi:type="dcterms:W3CDTF">2020-03-23T08:46:35Z</dcterms:modified>
</cp:coreProperties>
</file>