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64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<sst xmlns="http://schemas.openxmlformats.org/spreadsheetml/2006/main" count="175" uniqueCount="143">
  <si>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</si>
  <si>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</si>
  <si>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</si>
  <si>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</si>
  <si>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</si>
  <si>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</si>
  <si>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</si>
  <si>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</si>
  <si>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</si>
  <si>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</si>
  <si>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</si>
  <si>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</si>
  <si>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</si>
  <si>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</si>
  <si>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</si>
  <si>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</si>
  <si>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</si>
  <si>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</si>
  <si>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</si>
  <si>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</si>
  <si>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</si>
  <si>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</si>
  <si>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</si>
  <si>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</si>
  <si>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</si>
  <si>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</si>
  <si>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</si>
  <si>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</si>
  <si>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</si>
  <si>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</si>
  <si>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</si>
  <si>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</si>
  <si>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</si>
  <si>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</si>
  <si>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</si>
  <si>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</si>
  <si>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</si>
  <si>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</si>
  <si>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</si>
  <si>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</si>
  <si>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</si>
  <si>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</si>
  <si>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</si>
  <si>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</si>
  <si>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</si>
  <si>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</si>
  <si>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</si>
  <si>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</si>
  <si>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</si>
  <si>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</si>
  <si>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</si>
  <si>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</si>
  <si>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</si>
  <si>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</si>
  <si>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</si>
  <si>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</si>
  <si>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</si>
  <si>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</si>
  <si>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</si>
  <si>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</si>
  <si>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</si>
  <si>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</si>
  <si>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</si>
  <si>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</si>
  <si>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</si>
  <si>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</si>
  <si>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</si>
  <si>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</si>
  <si>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</si>
  <si>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</si>
  <si>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</si>
  <si>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</si>
  <si>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</si>
  <si>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</si>
  <si>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</si>
  <si>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</si>
  <si>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</si>
  <si>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</si>
  <si>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</si>
  <si>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</si>
  <si>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</si>
  <si>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</si>
  <si>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ул.Ватутина д.63 А</t>
  </si>
  <si>
    <t>4212</t>
  </si>
  <si>
    <t>282</t>
  </si>
  <si>
    <t>управляющая организация, товарищество, кооператив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</si>
  <si>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</si>
  <si>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</si>
  <si>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</si>
  <si>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</si>
  <si>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66:58:0114001:38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</si>
  <si>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</si>
  <si>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</si>
  <si>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</si>
  <si>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</si>
  <si>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</si>
  <si>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</si>
  <si>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</si>
  <si>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</si>
  <si>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</si>
  <si>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</si>
  <si>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</si>
  <si>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</si>
  <si>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</si>
  <si>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</si>
  <si>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</si>
  <si>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</si>
  <si>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</si>
  <si>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</si>
  <si>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</si>
  <si>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</si>
  <si>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</si>
  <si>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</si>
  <si>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</si>
  <si>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</si>
  <si>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</si>
  <si>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</si>
  <si>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</si>
  <si>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</si>
  <si>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</si>
  <si>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</si>
  <si>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</si>
  <si>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</si>
  <si>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</si>
  <si>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</si>
  <si>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</si>
  <si>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</si>
  <si>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</si>
  <si>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</si>
  <si>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</si>
  <si>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</si>
  <si>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</si>
  <si>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</si>
  <si>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</si>
  <si>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</si>
  <si>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</si>
  <si>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</si>
  <si>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</si>
  <si>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</si>
  <si>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</si>
  <si>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</si>
  <si>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Ватутина,63А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</si>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</sst>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3" fillId="0" borderId="1" xfId="1" applyNumberFormat="1" applyFont="1" applyFill="1" applyBorder="1" applyAlignment="1" applyProtection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5" fillId="0" borderId="1" xfId="1" applyNumberFormat="1" applyFont="1" applyFill="1" applyBorder="1" applyAlignment="1" applyProtection="1">
      <alignment horizontal="left" vertical="top"/>
    </xf>
    <xf numFmtId="0" fontId="5" fillId="0" borderId="1" xfId="1" applyNumberFormat="1" applyFont="1" applyFill="1" applyBorder="1" applyAlignment="1" applyProtection="1">
      <alignment horizontal="center" vertical="top"/>
    </xf>
    <xf numFmtId="0" fontId="5" fillId="0" borderId="1" xfId="1" applyNumberFormat="1" applyFont="1" applyFill="1" applyBorder="1" applyAlignment="1" applyProtection="1">
      <alignment horizontal="left" vertical="top" wrapText="1"/>
    </xf>
    <xf numFmtId="0" fontId="5" fillId="0" borderId="1" xfId="1" applyNumberFormat="1" applyFont="1" applyFill="1" applyBorder="1" applyAlignment="1" applyProtection="1">
      <alignment horizontal="left" vertical="top" indent="2"/>
    </xf>
    <xf numFmtId="0" fontId="6" fillId="0" borderId="0" xfId="1" applyNumberFormat="1" applyFont="1" applyFill="1" applyBorder="1" applyAlignment="1" applyProtection="1">
      <alignment vertical="top"/>
    </xf>
    <xf numFmtId="0" fontId="5" fillId="0" borderId="1" xfId="1" applyNumberFormat="1" applyFont="1" applyFill="1" applyBorder="1" applyAlignment="1" applyProtection="1">
      <alignment horizontal="left" vertical="top" wrapText="1" indent="2"/>
    </xf>
    <xf numFmtId="0" fontId="2" fillId="0" borderId="0" xfId="1" applyNumberFormat="1" applyFont="1" applyFill="1" applyBorder="1" applyAlignment="1" applyProtection="1">
      <alignment vertical="top" wrapText="1"/>
    </xf>
    <xf numFmtId="0" fontId="3" fillId="0" borderId="1" xfId="1" applyNumberFormat="1" applyFont="1" applyFill="1" applyBorder="1" applyAlignment="1" applyProtection="1">
      <alignment horizontal="center" vertical="top" wrapText="1"/>
    </xf>
    <xf numFmtId="14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49" fontId="7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7" fillId="0" borderId="1" xfId="1" applyNumberFormat="1" applyFont="1" applyFill="1" applyBorder="1" applyAlignment="1" applyProtection="1">
      <alignment horizontal="left" vertical="top" wrapText="1"/>
    </xf>
    <xf numFmtId="49" fontId="2" fillId="0" borderId="1" xfId="1" applyNumberFormat="1" applyFont="1" applyFill="1" applyBorder="1" applyAlignment="1" applyProtection="1">
      <alignment horizontal="left" vertical="top" wrapText="1"/>
    </xf>
    <xf numFmtId="0" fontId="8" fillId="0" borderId="1" xfId="1" applyNumberFormat="1" applyFont="1" applyFill="1" applyBorder="1" applyAlignment="1" applyProtection="1">
      <alignment horizontal="center" vertical="top"/>
    </xf>
    <xf numFmtId="0" fontId="1" fillId="0" borderId="0" xfId="0" applyFont="1"/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15" fillId="0" borderId="0" xfId="1" applyNumberFormat="1" applyFont="1" applyFill="1" applyBorder="1" applyAlignment="1" applyProtection="1">
      <alignment vertical="top" wrapText="1"/>
    </xf>
    <xf numFmtId="0" fontId="15" fillId="0" borderId="0" xfId="1" applyNumberFormat="1" applyFont="1" applyFill="1" applyBorder="1" applyAlignment="1" applyProtection="1">
      <alignment horizontal="right" vertical="top" wrapText="1"/>
    </xf>
    <xf numFmtId="4" fontId="15" fillId="2" borderId="0" xfId="1" applyNumberFormat="1" applyFont="1" applyFill="1" applyBorder="1" applyAlignment="1" applyProtection="1">
      <alignment horizontal="right" vertical="top" wrapText="1"/>
    </xf>
    <xf numFmtId="0" fontId="16" fillId="0" borderId="0" xfId="0" applyFont="1" applyAlignment="1">
      <alignment wrapText="1"/>
    </xf>
    <xf numFmtId="0" fontId="17" fillId="0" borderId="0" xfId="1" applyNumberFormat="1" applyFont="1" applyFill="1" applyBorder="1" applyAlignment="1" applyProtection="1">
      <alignment vertical="top" wrapText="1"/>
    </xf>
    <xf numFmtId="4" fontId="17" fillId="0" borderId="0" xfId="1" applyNumberFormat="1" applyFont="1" applyFill="1" applyBorder="1" applyAlignment="1" applyProtection="1">
      <alignment horizontal="right" vertical="top" wrapText="1"/>
    </xf>
    <xf numFmtId="16" fontId="17" fillId="0" borderId="8" xfId="1" applyNumberFormat="1" applyFont="1" applyFill="1" applyBorder="1" applyAlignment="1" applyProtection="1">
      <alignment horizontal="center" vertical="center" wrapText="1"/>
    </xf>
    <xf numFmtId="0" fontId="17" fillId="0" borderId="9" xfId="1" applyNumberFormat="1" applyFont="1" applyFill="1" applyBorder="1" applyAlignment="1" applyProtection="1">
      <alignment horizontal="center" vertical="center" wrapText="1"/>
    </xf>
    <xf numFmtId="4" fontId="17" fillId="0" borderId="10" xfId="1" applyNumberFormat="1" applyFont="1" applyFill="1" applyBorder="1" applyAlignment="1" applyProtection="1">
      <alignment horizontal="center" vertical="center" wrapText="1"/>
    </xf>
    <xf numFmtId="16" fontId="17" fillId="0" borderId="11" xfId="1" applyNumberFormat="1" applyFont="1" applyFill="1" applyBorder="1" applyAlignment="1" applyProtection="1">
      <alignment horizontal="left" vertical="center" wrapText="1"/>
    </xf>
    <xf numFmtId="0" fontId="17" fillId="0" borderId="12" xfId="1" applyNumberFormat="1" applyFont="1" applyFill="1" applyBorder="1" applyAlignment="1" applyProtection="1">
      <alignment vertical="top" wrapText="1"/>
    </xf>
    <xf numFmtId="4" fontId="17" fillId="0" borderId="13" xfId="1" applyNumberFormat="1" applyFont="1" applyFill="1" applyBorder="1" applyAlignment="1" applyProtection="1">
      <alignment horizontal="right" vertical="top" wrapText="1"/>
    </xf>
    <xf numFmtId="16" fontId="17" fillId="0" borderId="14" xfId="1" applyNumberFormat="1" applyFont="1" applyFill="1" applyBorder="1" applyAlignment="1" applyProtection="1">
      <alignment horizontal="left" vertical="center" wrapText="1"/>
    </xf>
    <xf numFmtId="0" fontId="17" fillId="0" borderId="1" xfId="1" applyNumberFormat="1" applyFont="1" applyFill="1" applyBorder="1" applyAlignment="1" applyProtection="1">
      <alignment horizontal="left" vertical="top" wrapText="1"/>
    </xf>
    <xf numFmtId="4" fontId="17" fillId="0" borderId="15" xfId="1" applyNumberFormat="1" applyFont="1" applyFill="1" applyBorder="1" applyAlignment="1" applyProtection="1">
      <alignment horizontal="right" vertical="top" wrapText="1"/>
    </xf>
    <xf numFmtId="16" fontId="17" fillId="0" borderId="16" xfId="1" applyNumberFormat="1" applyFont="1" applyFill="1" applyBorder="1" applyAlignment="1" applyProtection="1">
      <alignment horizontal="left" vertical="center" wrapText="1"/>
    </xf>
    <xf numFmtId="0" fontId="17" fillId="0" borderId="17" xfId="1" applyNumberFormat="1" applyFont="1" applyFill="1" applyBorder="1" applyAlignment="1" applyProtection="1">
      <alignment vertical="top" wrapText="1"/>
    </xf>
    <xf numFmtId="4" fontId="17" fillId="0" borderId="18" xfId="1" applyNumberFormat="1" applyFont="1" applyFill="1" applyBorder="1" applyAlignment="1" applyProtection="1">
      <alignment horizontal="right" vertical="top" wrapText="1"/>
    </xf>
    <xf numFmtId="16" fontId="17" fillId="0" borderId="0" xfId="1" applyNumberFormat="1" applyFont="1" applyFill="1" applyBorder="1" applyAlignment="1" applyProtection="1">
      <alignment vertical="top" wrapText="1"/>
    </xf>
    <xf numFmtId="0" fontId="17" fillId="0" borderId="12" xfId="1" applyNumberFormat="1" applyFont="1" applyFill="1" applyBorder="1" applyAlignment="1" applyProtection="1">
      <alignment horizontal="left" vertical="top" wrapText="1"/>
    </xf>
    <xf numFmtId="4" fontId="17" fillId="0" borderId="15" xfId="1" applyNumberFormat="1" applyFont="1" applyFill="1" applyBorder="1" applyAlignment="1" applyProtection="1">
      <alignment horizontal="right" vertical="center" wrapText="1"/>
    </xf>
    <xf numFmtId="16" fontId="17" fillId="0" borderId="19" xfId="1" applyNumberFormat="1" applyFont="1" applyFill="1" applyBorder="1" applyAlignment="1" applyProtection="1">
      <alignment horizontal="left" vertical="center" wrapText="1"/>
    </xf>
    <xf numFmtId="0" fontId="17" fillId="0" borderId="17" xfId="1" applyNumberFormat="1" applyFont="1" applyFill="1" applyBorder="1" applyAlignment="1" applyProtection="1">
      <alignment horizontal="left" vertical="top" wrapText="1"/>
    </xf>
    <xf numFmtId="0" fontId="17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4" fillId="0" borderId="2" xfId="1" applyNumberFormat="1" applyFont="1" applyFill="1" applyBorder="1" applyAlignment="1" applyProtection="1">
      <alignment horizontal="left" vertical="top"/>
    </xf>
    <xf numFmtId="0" fontId="4" fillId="0" borderId="3" xfId="1" applyNumberFormat="1" applyFont="1" applyFill="1" applyBorder="1" applyAlignment="1" applyProtection="1">
      <alignment horizontal="left" vertical="top"/>
    </xf>
    <xf numFmtId="0" fontId="4" fillId="0" borderId="4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3"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86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50" t="s">
        <v>8</v>
      </c>
      <c r="B8" s="51"/>
      <c r="C8" s="51"/>
      <c r="D8" s="52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39654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39654</v>
      </c>
    </row>
    <row r="11" spans="1:4" x14ac:dyDescent="0.2">
      <c r="A11" s="50" t="s">
        <v>14</v>
      </c>
      <c r="B11" s="51"/>
      <c r="C11" s="51"/>
      <c r="D11" s="52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50" t="s">
        <v>17</v>
      </c>
      <c r="B13" s="51"/>
      <c r="C13" s="51"/>
      <c r="D13" s="52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1966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2538.1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2467.3000000000002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70.8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84</v>
      </c>
    </row>
    <row r="30" spans="1:4" x14ac:dyDescent="0.2">
      <c r="A30" s="4" t="s">
        <v>51</v>
      </c>
      <c r="B30" s="5" t="s">
        <v>52</v>
      </c>
      <c r="C30" s="6"/>
      <c r="D30" s="17" t="s">
        <v>90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83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87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0" t="s">
        <v>67</v>
      </c>
      <c r="B38" s="51"/>
      <c r="C38" s="51"/>
      <c r="D38" s="52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5" spans="1:4" ht="22.5" customHeight="1" x14ac:dyDescent="0.2"/>
    <row r="47" spans="1:4" ht="15" x14ac:dyDescent="0.25">
      <c r="A47" s="20"/>
    </row>
  </sheetData>
  <mergeCells count="4">
    <mergeCell ref="A38:D38"/>
    <mergeCell ref="A8:D8"/>
    <mergeCell ref="A11:D11"/>
    <mergeCell ref="A13:D13"/>
  </mergeCells>
  <phoneticPr fontId="9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91</v>
      </c>
      <c r="B2" s="54"/>
      <c r="C2" s="54"/>
    </row>
    <row r="3" spans="1:3" ht="15.75" x14ac:dyDescent="0.25">
      <c r="A3" s="53" t="s">
        <v>142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92</v>
      </c>
      <c r="C5" s="27" t="s">
        <v>141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93</v>
      </c>
      <c r="B7" s="56"/>
      <c r="C7" s="57"/>
    </row>
    <row r="8" spans="1:3" ht="15.75" thickBot="1" x14ac:dyDescent="0.3">
      <c r="A8" s="31" t="s">
        <v>2</v>
      </c>
      <c r="B8" s="32" t="s">
        <v>94</v>
      </c>
      <c r="C8" s="33" t="s">
        <v>95</v>
      </c>
    </row>
    <row r="9" spans="1:3" x14ac:dyDescent="0.25">
      <c r="A9" s="34" t="s">
        <v>96</v>
      </c>
      <c r="B9" s="35" t="s">
        <v>88</v>
      </c>
      <c r="C9" s="36">
        <v>396104.06</v>
      </c>
    </row>
    <row r="10" spans="1:3" x14ac:dyDescent="0.25">
      <c r="A10" s="37" t="s">
        <v>97</v>
      </c>
      <c r="B10" s="38" t="s">
        <v>98</v>
      </c>
      <c r="C10" s="39">
        <v>436067.37</v>
      </c>
    </row>
    <row r="11" spans="1:3" x14ac:dyDescent="0.25">
      <c r="A11" s="37" t="s">
        <v>99</v>
      </c>
      <c r="B11" s="38" t="s">
        <v>75</v>
      </c>
      <c r="C11" s="39">
        <f>C12+C13</f>
        <v>480279.14999999997</v>
      </c>
    </row>
    <row r="12" spans="1:3" x14ac:dyDescent="0.25">
      <c r="A12" s="37" t="s">
        <v>100</v>
      </c>
      <c r="B12" s="38" t="s">
        <v>101</v>
      </c>
      <c r="C12" s="39">
        <v>461992.1</v>
      </c>
    </row>
    <row r="13" spans="1:3" x14ac:dyDescent="0.25">
      <c r="A13" s="37" t="s">
        <v>102</v>
      </c>
      <c r="B13" s="38" t="s">
        <v>103</v>
      </c>
      <c r="C13" s="39">
        <v>18287.05</v>
      </c>
    </row>
    <row r="14" spans="1:3" ht="15.75" thickBot="1" x14ac:dyDescent="0.3">
      <c r="A14" s="40" t="s">
        <v>104</v>
      </c>
      <c r="B14" s="41" t="s">
        <v>89</v>
      </c>
      <c r="C14" s="42">
        <f>C9+C10-C12</f>
        <v>370179.32999999996</v>
      </c>
    </row>
    <row r="15" spans="1:3" ht="15.75" thickBot="1" x14ac:dyDescent="0.3">
      <c r="A15" s="43"/>
      <c r="B15" s="29"/>
      <c r="C15" s="30"/>
    </row>
    <row r="16" spans="1:3" ht="39" customHeight="1" thickBot="1" x14ac:dyDescent="0.3">
      <c r="A16" s="58" t="s">
        <v>105</v>
      </c>
      <c r="B16" s="59"/>
      <c r="C16" s="60"/>
    </row>
    <row r="17" spans="1:3" ht="15.75" thickBot="1" x14ac:dyDescent="0.3">
      <c r="A17" s="31" t="s">
        <v>2</v>
      </c>
      <c r="B17" s="32" t="s">
        <v>74</v>
      </c>
      <c r="C17" s="33" t="s">
        <v>95</v>
      </c>
    </row>
    <row r="18" spans="1:3" ht="30" x14ac:dyDescent="0.25">
      <c r="A18" s="34" t="s">
        <v>106</v>
      </c>
      <c r="B18" s="44" t="s">
        <v>107</v>
      </c>
      <c r="C18" s="36">
        <v>247128.76</v>
      </c>
    </row>
    <row r="19" spans="1:3" ht="30" x14ac:dyDescent="0.25">
      <c r="A19" s="34" t="s">
        <v>108</v>
      </c>
      <c r="B19" s="44" t="s">
        <v>109</v>
      </c>
      <c r="C19" s="45">
        <f>SUM(C20:C25)</f>
        <v>102569.82999999999</v>
      </c>
    </row>
    <row r="20" spans="1:3" x14ac:dyDescent="0.25">
      <c r="A20" s="37" t="s">
        <v>110</v>
      </c>
      <c r="B20" s="38" t="s">
        <v>111</v>
      </c>
      <c r="C20" s="39">
        <v>37870.949999999997</v>
      </c>
    </row>
    <row r="21" spans="1:3" x14ac:dyDescent="0.25">
      <c r="A21" s="37" t="s">
        <v>112</v>
      </c>
      <c r="B21" s="38" t="s">
        <v>113</v>
      </c>
      <c r="C21" s="39">
        <v>6809.75</v>
      </c>
    </row>
    <row r="22" spans="1:3" x14ac:dyDescent="0.25">
      <c r="A22" s="37" t="s">
        <v>114</v>
      </c>
      <c r="B22" s="38" t="s">
        <v>115</v>
      </c>
      <c r="C22" s="39">
        <v>20916</v>
      </c>
    </row>
    <row r="23" spans="1:3" x14ac:dyDescent="0.25">
      <c r="A23" s="37" t="s">
        <v>116</v>
      </c>
      <c r="B23" s="38" t="s">
        <v>117</v>
      </c>
      <c r="C23" s="39">
        <v>36973.129999999997</v>
      </c>
    </row>
    <row r="24" spans="1:3" x14ac:dyDescent="0.25">
      <c r="A24" s="37" t="s">
        <v>118</v>
      </c>
      <c r="B24" s="38" t="s">
        <v>119</v>
      </c>
      <c r="C24" s="39">
        <v>0</v>
      </c>
    </row>
    <row r="25" spans="1:3" x14ac:dyDescent="0.25">
      <c r="A25" s="37" t="s">
        <v>120</v>
      </c>
      <c r="B25" s="38" t="s">
        <v>121</v>
      </c>
      <c r="C25" s="39">
        <v>0</v>
      </c>
    </row>
    <row r="26" spans="1:3" x14ac:dyDescent="0.25">
      <c r="A26" s="34" t="s">
        <v>122</v>
      </c>
      <c r="B26" s="44" t="s">
        <v>123</v>
      </c>
      <c r="C26" s="39">
        <v>38844.699999999997</v>
      </c>
    </row>
    <row r="27" spans="1:3" ht="30" x14ac:dyDescent="0.25">
      <c r="A27" s="34" t="s">
        <v>124</v>
      </c>
      <c r="B27" s="44" t="s">
        <v>125</v>
      </c>
      <c r="C27" s="45">
        <f>C28+C29</f>
        <v>146617.26</v>
      </c>
    </row>
    <row r="28" spans="1:3" x14ac:dyDescent="0.25">
      <c r="A28" s="37" t="s">
        <v>126</v>
      </c>
      <c r="B28" s="38" t="s">
        <v>127</v>
      </c>
      <c r="C28" s="39">
        <v>50935.38</v>
      </c>
    </row>
    <row r="29" spans="1:3" x14ac:dyDescent="0.25">
      <c r="A29" s="37" t="s">
        <v>128</v>
      </c>
      <c r="B29" s="38" t="s">
        <v>129</v>
      </c>
      <c r="C29" s="39">
        <v>95681.88</v>
      </c>
    </row>
    <row r="30" spans="1:3" x14ac:dyDescent="0.25">
      <c r="A30" s="34" t="s">
        <v>130</v>
      </c>
      <c r="B30" s="44" t="s">
        <v>131</v>
      </c>
      <c r="C30" s="39">
        <v>46171.09</v>
      </c>
    </row>
    <row r="31" spans="1:3" x14ac:dyDescent="0.25">
      <c r="A31" s="34" t="s">
        <v>132</v>
      </c>
      <c r="B31" s="44" t="s">
        <v>133</v>
      </c>
      <c r="C31" s="39">
        <v>95068.5</v>
      </c>
    </row>
    <row r="32" spans="1:3" ht="15.75" thickBot="1" x14ac:dyDescent="0.3">
      <c r="A32" s="46" t="s">
        <v>134</v>
      </c>
      <c r="B32" s="47" t="s">
        <v>135</v>
      </c>
      <c r="C32" s="42">
        <f>C18+C19+C27+C30+C31+C26</f>
        <v>676400.1399999999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136</v>
      </c>
      <c r="B34" s="56"/>
      <c r="C34" s="57"/>
    </row>
    <row r="35" spans="1:3" ht="15.75" thickBot="1" x14ac:dyDescent="0.3">
      <c r="A35" s="31" t="s">
        <v>2</v>
      </c>
      <c r="B35" s="32" t="s">
        <v>94</v>
      </c>
      <c r="C35" s="33" t="s">
        <v>95</v>
      </c>
    </row>
    <row r="36" spans="1:3" x14ac:dyDescent="0.25">
      <c r="A36" s="34" t="s">
        <v>137</v>
      </c>
      <c r="B36" s="35" t="s">
        <v>88</v>
      </c>
      <c r="C36" s="36">
        <v>623901.05000000005</v>
      </c>
    </row>
    <row r="37" spans="1:3" x14ac:dyDescent="0.25">
      <c r="A37" s="37" t="s">
        <v>138</v>
      </c>
      <c r="B37" s="38" t="s">
        <v>76</v>
      </c>
      <c r="C37" s="39">
        <v>1506393.33</v>
      </c>
    </row>
    <row r="38" spans="1:3" x14ac:dyDescent="0.25">
      <c r="A38" s="37" t="s">
        <v>139</v>
      </c>
      <c r="B38" s="38" t="s">
        <v>77</v>
      </c>
      <c r="C38" s="39">
        <v>1639022.82</v>
      </c>
    </row>
    <row r="39" spans="1:3" ht="15.75" thickBot="1" x14ac:dyDescent="0.3">
      <c r="A39" s="40" t="s">
        <v>140</v>
      </c>
      <c r="B39" s="41" t="s">
        <v>89</v>
      </c>
      <c r="C39" s="42">
        <f>C36+C37-C38</f>
        <v>491271.55999999982</v>
      </c>
    </row>
  </sheetData>
  <mergeCells count="5">
    <mergeCell ref="A2:C2"/>
    <mergeCell ref="A3:C3"/>
    <mergeCell ref="A7:C7"/>
    <mergeCell ref="A16:C16"/>
    <mergeCell ref="A34:C34"/>
  </mergeCells>
  <phoneticPr fontId="9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2020-03-24T03:48:00Z</cp:lastPrinted>
  <dcterms:created xsi:type="dcterms:W3CDTF">2015-02-18T11:23:35Z</dcterms:created>
  <dcterms:modified xsi:type="dcterms:W3CDTF">2021-03-17T05:23:09Z</dcterms:modified>
</cp:coreProperties>
</file>